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ocabidgod-my.sharepoint.com/personal/oai_ocabid_gob_do/Documents/OAI 2023/Febrero/Recursos Humanos/"/>
    </mc:Choice>
  </mc:AlternateContent>
  <xr:revisionPtr revIDLastSave="16" documentId="11_DB8AD049A3577511B807258B3B89969E0FDF1B9B" xr6:coauthVersionLast="47" xr6:coauthVersionMax="47" xr10:uidLastSave="{499A5A4A-E52E-4B95-BC04-406FAE12F3BE}"/>
  <bookViews>
    <workbookView xWindow="-108" yWindow="-108" windowWidth="23256" windowHeight="12456" xr2:uid="{00000000-000D-0000-FFFF-FFFF00000000}"/>
  </bookViews>
  <sheets>
    <sheet name="NOMINA FIJOS " sheetId="1" r:id="rId1"/>
  </sheets>
  <definedNames>
    <definedName name="_xlnm.Print_Area" localSheetId="0">'NOMINA FIJOS '!$A$1:$S$109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3" i="1" l="1"/>
  <c r="S93" i="1" l="1"/>
  <c r="Q93" i="1"/>
  <c r="P93" i="1"/>
  <c r="O93" i="1"/>
  <c r="N93" i="1"/>
  <c r="M93" i="1"/>
  <c r="L93" i="1"/>
  <c r="K93" i="1"/>
  <c r="J93" i="1"/>
  <c r="I93" i="1"/>
  <c r="H93" i="1"/>
  <c r="G93" i="1"/>
</calcChain>
</file>

<file path=xl/sharedStrings.xml><?xml version="1.0" encoding="utf-8"?>
<sst xmlns="http://schemas.openxmlformats.org/spreadsheetml/2006/main" count="423" uniqueCount="174">
  <si>
    <t>DEPARTAMENTO</t>
  </si>
  <si>
    <t>CARGO</t>
  </si>
  <si>
    <t xml:space="preserve">ENCARGADA REVISION Y ANALISIS </t>
  </si>
  <si>
    <t>LOURDES RODRIGUEZ GARCIA</t>
  </si>
  <si>
    <t>AUXILIAR MAYORDOMIA</t>
  </si>
  <si>
    <t>CARLOS JOSE LEBRON SANTANA</t>
  </si>
  <si>
    <t>AYUDANTE MANTENIMIENTO</t>
  </si>
  <si>
    <t>RAFAEL GARCIA</t>
  </si>
  <si>
    <t>JORGE LUIS SUAZO MORILLO</t>
  </si>
  <si>
    <t>EDUARDO ANTONIO QUEZADA</t>
  </si>
  <si>
    <t>ANDY JUAN SANCHEZ ROSADO</t>
  </si>
  <si>
    <t>AUXILIAR SERVICIOS GENERALES</t>
  </si>
  <si>
    <t>MANUEL ANTONIO TORRES</t>
  </si>
  <si>
    <t>RAFAEL DE JESUS VICENTE PANIAGUA</t>
  </si>
  <si>
    <t>INSPECTOR (A) PROVINCIAL</t>
  </si>
  <si>
    <t>AMAURIS NUÑEZ DIAZ</t>
  </si>
  <si>
    <t>AUXILIAR CONTROL DE BIENES</t>
  </si>
  <si>
    <t>YOCELIN ALTAGRACIA CEBALLOS TORIBIO</t>
  </si>
  <si>
    <t>YOKARIS DE LEON MAÑON</t>
  </si>
  <si>
    <t>SECRETARIA</t>
  </si>
  <si>
    <t>JENNIFER LICELOTTE LANTIGUA ABREU</t>
  </si>
  <si>
    <t>CONSERJE</t>
  </si>
  <si>
    <t>Total por Programacion:</t>
  </si>
  <si>
    <t>ENC. CONTROL DE BIENES</t>
  </si>
  <si>
    <t xml:space="preserve">FIJOS </t>
  </si>
  <si>
    <t xml:space="preserve">SECRETARIA </t>
  </si>
  <si>
    <t xml:space="preserve">FAUSTO VARGAS ENCARNACION </t>
  </si>
  <si>
    <t xml:space="preserve">CHOFER  </t>
  </si>
  <si>
    <t>VICENTE MANUEL TAVAREZ</t>
  </si>
  <si>
    <t>MIGUEL ANGEL TAVAREZ</t>
  </si>
  <si>
    <t>DOMINGO MADRIGAL</t>
  </si>
  <si>
    <t>VIVIANA SBRIZ FAGNANI</t>
  </si>
  <si>
    <t>LISSETT RAMIREZ FERNANDEZ</t>
  </si>
  <si>
    <t>Enc. Recursos Humanos</t>
  </si>
  <si>
    <t>Director General</t>
  </si>
  <si>
    <t>Enc. Administrativo Financiero</t>
  </si>
  <si>
    <t>Manuel R. Oviedo Estrada</t>
  </si>
  <si>
    <t>ESTATUS</t>
  </si>
  <si>
    <t>SUELDO BRUTO</t>
  </si>
  <si>
    <t>ROBERTO ALEXANDER MENDOZA FRIAS</t>
  </si>
  <si>
    <t>WILFREDO VILLAR OGANDO</t>
  </si>
  <si>
    <t>DIRECCION GENERAL</t>
  </si>
  <si>
    <t>JUAN MARVIN GARCIA ABREU</t>
  </si>
  <si>
    <t>SUPERVISOR REGIONAL</t>
  </si>
  <si>
    <t>TECNICO ADMINISTRATIVO</t>
  </si>
  <si>
    <t>#</t>
  </si>
  <si>
    <t>DE CONFIANZA</t>
  </si>
  <si>
    <t>DIVISION SERVICIOS GENERALES</t>
  </si>
  <si>
    <t>CARRERA ADMINISTRATIVA</t>
  </si>
  <si>
    <t>Seguro Savica</t>
  </si>
  <si>
    <t>SEGURO DE PENSIONES</t>
  </si>
  <si>
    <t>REGISTRO DEPENDIENTE.</t>
  </si>
  <si>
    <t>Subtotal TSS</t>
  </si>
  <si>
    <t>TOTAL RETENCIONES Y APORTES</t>
  </si>
  <si>
    <t>SEGURO DE SALUD</t>
  </si>
  <si>
    <t>DEDUCCION EMPLEADOS</t>
  </si>
  <si>
    <t>APORTES PATRONAL</t>
  </si>
  <si>
    <t>GENERO</t>
  </si>
  <si>
    <t>FEMENINO</t>
  </si>
  <si>
    <t>MASCULINO</t>
  </si>
  <si>
    <t>SUELDO NETO</t>
  </si>
  <si>
    <t>TOTAL</t>
  </si>
  <si>
    <t>JUAN PABLO MATOS SEGURA</t>
  </si>
  <si>
    <t>MARINA DE LOS SANTO POLANCO</t>
  </si>
  <si>
    <t>SECRETARIA I</t>
  </si>
  <si>
    <t>RODOLFO EVANGELISTA BAEZ EVERTSZ</t>
  </si>
  <si>
    <t>FRANCISCO MANUEL AMBIEL POLANCO LIB</t>
  </si>
  <si>
    <t>AUXILIAR ADMINISTRATIVO</t>
  </si>
  <si>
    <t xml:space="preserve">AUXILIAR ADMINISTRATIVO </t>
  </si>
  <si>
    <t>IS/R (ley 1192) 1%</t>
  </si>
  <si>
    <t>RIEGOS LABORAL (1.3%)(2%)</t>
  </si>
  <si>
    <t>AFP PATRONAL (7.10%)</t>
  </si>
  <si>
    <t>SFS PATRONAL (7.09%)</t>
  </si>
  <si>
    <t>AFP EMPLEADOS              (2.87 %)</t>
  </si>
  <si>
    <t>SFS EMPLEADOS         (3.04%)</t>
  </si>
  <si>
    <t>HECTOR RAFAEL JAVIER GUZMAN</t>
  </si>
  <si>
    <t>ASESOR DIRECCION GENERAL</t>
  </si>
  <si>
    <t>TOBIAS ANTONIO CRUZ POLANCO</t>
  </si>
  <si>
    <t>LINABEL TAVERAS SANCHEZ</t>
  </si>
  <si>
    <t>AUXILIAR</t>
  </si>
  <si>
    <t>ALEJANDRA JOSEFINA DE JESUS HERNANDEZ</t>
  </si>
  <si>
    <t>VICTOR FEDERICO PEREZ MERCADO</t>
  </si>
  <si>
    <t>DIVISION DE INMUEBLES RURALES</t>
  </si>
  <si>
    <t>IRIS MIGUELINA LARA LEONALDO</t>
  </si>
  <si>
    <t>ANGELINA AYBAR AYBAR</t>
  </si>
  <si>
    <t>YUDELKA YSABEL ABAD</t>
  </si>
  <si>
    <t>MARIA ELENA ABREU</t>
  </si>
  <si>
    <t>AUXILIAR DE CONTABILIDAD</t>
  </si>
  <si>
    <t>LUIS EDUARDO GIL FELIZ</t>
  </si>
  <si>
    <t>LEONEL JOEL JIMENEZ GONZALEZ</t>
  </si>
  <si>
    <t>JUAN DE DIOS MIGUEL GARCIA PANTALEO</t>
  </si>
  <si>
    <t>ABOGADO (A)</t>
  </si>
  <si>
    <t>TOMAS SANTIAGO SANCHEZ</t>
  </si>
  <si>
    <t>MENSAJERO</t>
  </si>
  <si>
    <t>ESTEBAN DIAZ ADAMES</t>
  </si>
  <si>
    <t>LAVADOR VEHICULOS</t>
  </si>
  <si>
    <t>KENY VALOY BOCIO</t>
  </si>
  <si>
    <t>AUXILIAR MANTENIMIENTO</t>
  </si>
  <si>
    <t>PAULINA BALBUENA INOA</t>
  </si>
  <si>
    <t>FATIMA YOLEINY ALMANZAR SERRANO</t>
  </si>
  <si>
    <t>RECEPCIONISTA</t>
  </si>
  <si>
    <t>JULIO CESAR VOLQUEZ BELLO</t>
  </si>
  <si>
    <t>MANUEL RAFAEL OVIEDO ESTRADA</t>
  </si>
  <si>
    <t>DIRECTOR GENERAL</t>
  </si>
  <si>
    <t>WYLKA HIRONELLY JIMENEZ ABREU</t>
  </si>
  <si>
    <t>SECRETARIA EJECUTIVA</t>
  </si>
  <si>
    <t>JOSEFINA ASUNCION AÑIL RODRIGUEZ</t>
  </si>
  <si>
    <t>TECNICO DE RECURSOS HUMANOS</t>
  </si>
  <si>
    <t>HENRI ALEXANDER DUVAL MENDEZ</t>
  </si>
  <si>
    <t>ABOGADO (A) I</t>
  </si>
  <si>
    <t>ESTEBAN BRITO REYES</t>
  </si>
  <si>
    <t>LILIANA SOLANO DE LA CRUZ</t>
  </si>
  <si>
    <t>AUXILIAR COMUNICACIONES</t>
  </si>
  <si>
    <t>ZACARIAS ANTONIO PAULINO FERNANDEZ</t>
  </si>
  <si>
    <t>DANIEL LORENZO JIMENEZ</t>
  </si>
  <si>
    <t>ALFREDO LEONARDO UREÑA</t>
  </si>
  <si>
    <t>TAYANIA YESER PEREZ RODRIGUEZ</t>
  </si>
  <si>
    <t>TONY NUÑEZ MENA</t>
  </si>
  <si>
    <t>MANUEL EMILIO ABREU NAVARRO</t>
  </si>
  <si>
    <t>MARLILIAN ELIZABETH PAYANO MADRIGAL</t>
  </si>
  <si>
    <t>TECNICO DE COMPRAS</t>
  </si>
  <si>
    <t>ROBINSON RUSTAND CIPRIAN</t>
  </si>
  <si>
    <t>JOSE FRANK VALERIO</t>
  </si>
  <si>
    <t>NATALI MANCEBO DE LA CRUZ</t>
  </si>
  <si>
    <t>AUXILIAR INVENTARIO DE ACTIVO</t>
  </si>
  <si>
    <t>JUAN FRANCISCO GOMEZ PAREDES</t>
  </si>
  <si>
    <t>LUIS CRISTIAN AUGUSTO ESTRELLA JIME</t>
  </si>
  <si>
    <t>WILLIAM ALEXANDER MATOS FIGUEREO</t>
  </si>
  <si>
    <t>SUPERVISOR MANTENIMIENTO</t>
  </si>
  <si>
    <t>GUILLERMO TERRERO MONTERO</t>
  </si>
  <si>
    <t>HELEN DEL PILAR GARCIA TARAZONA</t>
  </si>
  <si>
    <t>NATIVIDAD RAMIREZ PEREZ</t>
  </si>
  <si>
    <t>JOSELITO FRANCISCO VARGAS</t>
  </si>
  <si>
    <t>DEPARTAMENTO ADMINISTRACION DE BIENES INMUEBLES</t>
  </si>
  <si>
    <t>ENERCIDA VASQUEZ GARCIA</t>
  </si>
  <si>
    <t>GERMAN TOLEDO NIVAR</t>
  </si>
  <si>
    <t>GABRIEL DE LOS SANTOS DE LOS SANTOS</t>
  </si>
  <si>
    <t>DIVISION DE BIENES PERECEDEROS Y SEMOVIENTES</t>
  </si>
  <si>
    <t>MARIBEL CEPEDA OGANDO</t>
  </si>
  <si>
    <t>JOSE ELIAS MARTINEZ</t>
  </si>
  <si>
    <t xml:space="preserve">SECCION DE PRESUPUESTO </t>
  </si>
  <si>
    <t>MARCELO MENDEZ VIZCAINO</t>
  </si>
  <si>
    <t>DEPARTAMENTO ADMINISTRACION DE BIENES MUEBLES</t>
  </si>
  <si>
    <t>CARLOS TEODORO CONSTANZO</t>
  </si>
  <si>
    <t>RAMIRO ANTONIO CASTILLO MOYA</t>
  </si>
  <si>
    <t>NOMBRE</t>
  </si>
  <si>
    <t>ABOGADA</t>
  </si>
  <si>
    <t>AGRIMENSOR</t>
  </si>
  <si>
    <t>REPORTE DE NOMINA</t>
  </si>
  <si>
    <t>DIVISION DE RECURSOS HUMANOS</t>
  </si>
  <si>
    <t>RESPONSIBLE DE ACCESO A LA INFORMACION</t>
  </si>
  <si>
    <t>DE LIBRE NOMBRAMIENTO Y REMOCION</t>
  </si>
  <si>
    <t>DIVISION RECURSOS HUMANOS</t>
  </si>
  <si>
    <t xml:space="preserve">DIVISION COMUNICACIONES </t>
  </si>
  <si>
    <t>MARIA JOSEFINA ABREU VELOZ</t>
  </si>
  <si>
    <t>SECCION TECNICA</t>
  </si>
  <si>
    <t>ANALISTA DE RECURSOS HUMANOS</t>
  </si>
  <si>
    <t>DEPARTAMENTO JURIDICA</t>
  </si>
  <si>
    <t>DEPARTAMENTO ADMINISRATIVO Y FINANCIERO</t>
  </si>
  <si>
    <t>SECCION COMPRAS Y CONSTRATACIONES</t>
  </si>
  <si>
    <t>SECCION CORRESPONDENCIA Y ARCHIVO CENTRAL</t>
  </si>
  <si>
    <t>DIVISION DE CONTABILIDAD</t>
  </si>
  <si>
    <t>SECCION DE TRANSPORTACION</t>
  </si>
  <si>
    <t>DIVISION VEHICULO DE MOTOR</t>
  </si>
  <si>
    <t>DIVISION DE INMUEBLES URBANOS</t>
  </si>
  <si>
    <t>Laura M. Ortiz Marte</t>
  </si>
  <si>
    <t xml:space="preserve">ENCARGADA SECCION DE PRESUPUESTO </t>
  </si>
  <si>
    <t>MIRIAM EMILIA MEDINA MEDINA</t>
  </si>
  <si>
    <t>WENDY JAZMIN SURIEL PAREDES</t>
  </si>
  <si>
    <t>DIVISION DE PLANIFICACION Y DESARROLLO</t>
  </si>
  <si>
    <t>ENCARGADA INTERINA</t>
  </si>
  <si>
    <t>Rafael Feliz Gomez</t>
  </si>
  <si>
    <t>CONCEPTO PAGO SUELDO 000001- FIJO CORRESPONDIENTE AL MES FEBRERO 2023.</t>
  </si>
  <si>
    <t>JEFFRY RAFAEL BRITO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</si>
</sst>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7"/>
      <color theme="1"/>
      <name val="Arial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7"/>
      <name val="Arial"/>
      <family val="2"/>
    </font>
    <font>
      <sz val="7"/>
      <color rgb="FFFF0000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sz val="7"/>
      <color rgb="FF7030A0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6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8">
    <xf numFmtId="0" fontId="0" fillId="0" borderId="0" xfId="0"/>
    <xf numFmtId="43" fontId="3" fillId="0" borderId="0" xfId="1" applyFont="1" applyFill="1" applyBorder="1" applyAlignment="1">
      <alignment horizontal="right" vertical="top" indent="9" shrinkToFit="1"/>
    </xf>
    <xf numFmtId="43" fontId="5" fillId="0" borderId="0" xfId="1" applyFont="1" applyFill="1" applyBorder="1" applyAlignment="1">
      <alignment horizontal="right" vertical="top" shrinkToFit="1"/>
    </xf>
    <xf numFmtId="0" fontId="6" fillId="0" borderId="0" xfId="0" applyFont="1"/>
    <xf numFmtId="0" fontId="8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3" fontId="6" fillId="0" borderId="0" xfId="0" applyNumberFormat="1" applyFont="1"/>
    <xf numFmtId="43" fontId="9" fillId="0" borderId="0" xfId="1" applyFont="1" applyFill="1" applyBorder="1" applyAlignment="1">
      <alignment horizontal="right" vertical="top" shrinkToFit="1"/>
    </xf>
    <xf numFmtId="43" fontId="9" fillId="0" borderId="0" xfId="1" applyFont="1" applyFill="1" applyBorder="1" applyAlignment="1">
      <alignment horizontal="right" vertical="center" shrinkToFit="1"/>
    </xf>
    <xf numFmtId="43" fontId="10" fillId="0" borderId="0" xfId="1" applyFont="1" applyFill="1" applyBorder="1" applyAlignment="1">
      <alignment horizontal="right" vertical="top" shrinkToFit="1"/>
    </xf>
    <xf numFmtId="43" fontId="5" fillId="4" borderId="0" xfId="1" applyFont="1" applyFill="1" applyBorder="1" applyAlignment="1">
      <alignment horizontal="right" vertical="top" shrinkToFit="1"/>
    </xf>
    <xf numFmtId="43" fontId="9" fillId="4" borderId="0" xfId="1" applyFont="1" applyFill="1" applyBorder="1" applyAlignment="1">
      <alignment horizontal="right" vertical="top" shrinkToFit="1"/>
    </xf>
    <xf numFmtId="43" fontId="11" fillId="3" borderId="1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6" xfId="0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3" fillId="0" borderId="0" xfId="0" applyFont="1"/>
    <xf numFmtId="0" fontId="11" fillId="3" borderId="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3" fontId="13" fillId="0" borderId="1" xfId="1" applyFont="1" applyFill="1" applyBorder="1" applyAlignment="1">
      <alignment vertical="center" wrapText="1"/>
    </xf>
    <xf numFmtId="43" fontId="13" fillId="0" borderId="1" xfId="1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vertical="center"/>
    </xf>
    <xf numFmtId="0" fontId="14" fillId="0" borderId="0" xfId="0" applyFont="1"/>
    <xf numFmtId="0" fontId="13" fillId="4" borderId="1" xfId="0" applyFont="1" applyFill="1" applyBorder="1" applyAlignment="1">
      <alignment horizontal="center" vertical="center"/>
    </xf>
    <xf numFmtId="0" fontId="13" fillId="4" borderId="1" xfId="2" applyFont="1" applyFill="1" applyBorder="1" applyAlignment="1">
      <alignment vertical="center" wrapText="1"/>
    </xf>
    <xf numFmtId="43" fontId="13" fillId="4" borderId="1" xfId="1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43" fontId="13" fillId="4" borderId="1" xfId="1" applyFont="1" applyFill="1" applyBorder="1" applyAlignment="1">
      <alignment horizontal="center" vertical="center"/>
    </xf>
    <xf numFmtId="43" fontId="13" fillId="4" borderId="1" xfId="1" applyFont="1" applyFill="1" applyBorder="1" applyAlignment="1">
      <alignment horizontal="right" vertical="center" shrinkToFit="1"/>
    </xf>
    <xf numFmtId="43" fontId="13" fillId="4" borderId="1" xfId="1" applyFont="1" applyFill="1" applyBorder="1" applyAlignment="1">
      <alignment vertical="center"/>
    </xf>
    <xf numFmtId="0" fontId="14" fillId="4" borderId="0" xfId="0" applyFont="1" applyFill="1"/>
    <xf numFmtId="0" fontId="13" fillId="4" borderId="0" xfId="0" applyFont="1" applyFill="1"/>
    <xf numFmtId="0" fontId="13" fillId="0" borderId="1" xfId="2" applyFont="1" applyBorder="1" applyAlignment="1">
      <alignment vertical="center" wrapText="1"/>
    </xf>
    <xf numFmtId="0" fontId="13" fillId="0" borderId="1" xfId="2" applyFont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right" vertical="center" shrinkToFit="1"/>
    </xf>
    <xf numFmtId="43" fontId="13" fillId="4" borderId="1" xfId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4" borderId="1" xfId="2" applyNumberFormat="1" applyFont="1" applyFill="1" applyBorder="1" applyAlignment="1">
      <alignment horizontal="right" vertical="center" shrinkToFit="1"/>
    </xf>
    <xf numFmtId="0" fontId="13" fillId="4" borderId="1" xfId="0" applyFont="1" applyFill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/>
    </xf>
    <xf numFmtId="4" fontId="15" fillId="0" borderId="1" xfId="2" applyNumberFormat="1" applyFont="1" applyBorder="1" applyAlignment="1">
      <alignment horizontal="right" vertical="center" shrinkToFi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Fill="1" applyBorder="1" applyAlignment="1">
      <alignment vertical="center"/>
    </xf>
    <xf numFmtId="0" fontId="15" fillId="0" borderId="0" xfId="0" applyFont="1"/>
    <xf numFmtId="43" fontId="15" fillId="4" borderId="1" xfId="1" applyFont="1" applyFill="1" applyBorder="1" applyAlignment="1">
      <alignment vertical="center" wrapText="1"/>
    </xf>
    <xf numFmtId="43" fontId="15" fillId="4" borderId="1" xfId="1" applyFont="1" applyFill="1" applyBorder="1" applyAlignment="1">
      <alignment horizontal="center" vertical="center" wrapText="1"/>
    </xf>
    <xf numFmtId="43" fontId="15" fillId="4" borderId="1" xfId="1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vertical="center"/>
    </xf>
    <xf numFmtId="0" fontId="15" fillId="4" borderId="0" xfId="0" applyFont="1" applyFill="1"/>
    <xf numFmtId="43" fontId="15" fillId="0" borderId="1" xfId="1" applyFont="1" applyFill="1" applyBorder="1" applyAlignment="1">
      <alignment horizontal="right" vertical="center" shrinkToFit="1"/>
    </xf>
    <xf numFmtId="0" fontId="15" fillId="4" borderId="1" xfId="0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15" fillId="4" borderId="1" xfId="2" applyFont="1" applyFill="1" applyBorder="1" applyAlignment="1">
      <alignment vertical="center" wrapText="1"/>
    </xf>
    <xf numFmtId="43" fontId="15" fillId="4" borderId="1" xfId="1" applyFont="1" applyFill="1" applyBorder="1" applyAlignment="1">
      <alignment horizontal="right" vertical="center" shrinkToFit="1"/>
    </xf>
    <xf numFmtId="43" fontId="13" fillId="0" borderId="1" xfId="1" applyFont="1" applyFill="1" applyBorder="1" applyAlignment="1">
      <alignment horizontal="left" vertical="center" wrapText="1"/>
    </xf>
    <xf numFmtId="43" fontId="16" fillId="0" borderId="1" xfId="1" applyFont="1" applyFill="1" applyBorder="1" applyAlignment="1">
      <alignment vertical="center"/>
    </xf>
    <xf numFmtId="0" fontId="16" fillId="0" borderId="0" xfId="0" applyFont="1"/>
    <xf numFmtId="0" fontId="11" fillId="0" borderId="1" xfId="0" applyFont="1" applyBorder="1" applyAlignment="1">
      <alignment horizontal="left" vertical="center"/>
    </xf>
    <xf numFmtId="0" fontId="11" fillId="0" borderId="1" xfId="0" applyFont="1" applyBorder="1"/>
    <xf numFmtId="1" fontId="11" fillId="0" borderId="1" xfId="0" applyNumberFormat="1" applyFont="1" applyBorder="1" applyAlignment="1">
      <alignment horizontal="center" vertical="center" shrinkToFit="1"/>
    </xf>
    <xf numFmtId="43" fontId="13" fillId="0" borderId="1" xfId="1" applyFont="1" applyBorder="1" applyAlignment="1"/>
    <xf numFmtId="43" fontId="11" fillId="3" borderId="1" xfId="1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43" fontId="17" fillId="4" borderId="1" xfId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455613</xdr:colOff>
      <xdr:row>0</xdr:row>
      <xdr:rowOff>74612</xdr:rowOff>
    </xdr:from>
    <xdr:to>
      <xdr:col>9</xdr:col>
      <xdr:colOff>325389</xdr:colOff>
      <xdr:row>9</xdr:row>
      <xdr:rowOff>7937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1" y="74612"/>
          <a:ext cx="1750964" cy="164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"/>
  <sheetViews>
    <sheetView tabSelected="1" view="pageBreakPreview" topLeftCell="A85" zoomScale="60" zoomScaleNormal="70" workbookViewId="0">
      <selection activeCell="K21" sqref="K21"/>
    </sheetView>
  </sheetViews>
  <sheetFormatPr defaultColWidth="11.5546875" defaultRowHeight="14.4" x14ac:dyDescent="0.3"/>
  <cols>
    <col min="1" max="1" width="3" style="6" customWidth="1"/>
    <col min="2" max="2" width="19.88671875" customWidth="1"/>
    <col min="3" max="3" width="14.88671875" customWidth="1"/>
    <col min="4" max="4" width="13.33203125" customWidth="1"/>
    <col min="5" max="5" width="12" customWidth="1"/>
    <col min="6" max="6" width="8.33203125" customWidth="1"/>
    <col min="7" max="7" width="9.88671875" customWidth="1"/>
    <col min="8" max="8" width="8.44140625" customWidth="1"/>
    <col min="9" max="9" width="9.88671875" customWidth="1"/>
    <col min="10" max="10" width="6.6640625" customWidth="1"/>
    <col min="11" max="11" width="8.44140625" customWidth="1"/>
    <col min="12" max="12" width="7.5546875" style="5" customWidth="1"/>
    <col min="13" max="13" width="7.6640625" customWidth="1"/>
    <col min="14" max="14" width="8.44140625" customWidth="1"/>
    <col min="15" max="16" width="7.6640625" customWidth="1"/>
    <col min="17" max="17" width="8.44140625" customWidth="1"/>
    <col min="18" max="18" width="8.5546875" customWidth="1"/>
    <col min="19" max="19" width="8.88671875" customWidth="1"/>
  </cols>
  <sheetData>
    <row r="1" spans="1:19" x14ac:dyDescent="0.3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3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3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3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3">
      <c r="A10" s="17" t="s">
        <v>148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x14ac:dyDescent="0.3">
      <c r="A11" s="17" t="s">
        <v>149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x14ac:dyDescent="0.3">
      <c r="A12" s="19" t="s">
        <v>172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s="26" customFormat="1" ht="24" customHeight="1" thickBot="1" x14ac:dyDescent="0.25">
      <c r="A13" s="20"/>
      <c r="B13" s="21"/>
      <c r="C13" s="21"/>
      <c r="D13" s="22"/>
      <c r="E13" s="22"/>
      <c r="F13" s="22"/>
      <c r="G13" s="22"/>
      <c r="H13" s="21"/>
      <c r="I13" s="21"/>
      <c r="J13" s="21"/>
      <c r="K13" s="23" t="s">
        <v>50</v>
      </c>
      <c r="L13" s="23"/>
      <c r="M13" s="21"/>
      <c r="N13" s="23" t="s">
        <v>54</v>
      </c>
      <c r="O13" s="23"/>
      <c r="P13" s="21"/>
      <c r="Q13" s="21"/>
      <c r="R13" s="24" t="s">
        <v>53</v>
      </c>
      <c r="S13" s="25"/>
    </row>
    <row r="14" spans="1:19" s="26" customFormat="1" ht="38.4" x14ac:dyDescent="0.2">
      <c r="A14" s="27" t="s">
        <v>45</v>
      </c>
      <c r="B14" s="28" t="s">
        <v>145</v>
      </c>
      <c r="C14" s="29" t="s">
        <v>0</v>
      </c>
      <c r="D14" s="29" t="s">
        <v>1</v>
      </c>
      <c r="E14" s="29" t="s">
        <v>37</v>
      </c>
      <c r="F14" s="29" t="s">
        <v>57</v>
      </c>
      <c r="G14" s="30" t="s">
        <v>38</v>
      </c>
      <c r="H14" s="31" t="s">
        <v>69</v>
      </c>
      <c r="I14" s="30" t="s">
        <v>60</v>
      </c>
      <c r="J14" s="30" t="s">
        <v>49</v>
      </c>
      <c r="K14" s="32" t="s">
        <v>71</v>
      </c>
      <c r="L14" s="32" t="s">
        <v>73</v>
      </c>
      <c r="M14" s="31" t="s">
        <v>70</v>
      </c>
      <c r="N14" s="32" t="s">
        <v>72</v>
      </c>
      <c r="O14" s="32" t="s">
        <v>74</v>
      </c>
      <c r="P14" s="30" t="s">
        <v>51</v>
      </c>
      <c r="Q14" s="30" t="s">
        <v>52</v>
      </c>
      <c r="R14" s="33" t="s">
        <v>55</v>
      </c>
      <c r="S14" s="34" t="s">
        <v>56</v>
      </c>
    </row>
    <row r="15" spans="1:19" s="40" customFormat="1" ht="31.5" customHeight="1" x14ac:dyDescent="0.2">
      <c r="A15" s="35">
        <v>1</v>
      </c>
      <c r="B15" s="36" t="s">
        <v>102</v>
      </c>
      <c r="C15" s="37" t="s">
        <v>41</v>
      </c>
      <c r="D15" s="37" t="s">
        <v>103</v>
      </c>
      <c r="E15" s="86" t="s">
        <v>151</v>
      </c>
      <c r="F15" s="38" t="s">
        <v>59</v>
      </c>
      <c r="G15" s="39">
        <v>215000</v>
      </c>
      <c r="H15" s="36">
        <v>39554.29</v>
      </c>
      <c r="I15" s="39">
        <v>164306.41</v>
      </c>
      <c r="J15" s="39">
        <v>25</v>
      </c>
      <c r="K15" s="39">
        <v>15265</v>
      </c>
      <c r="L15" s="39">
        <v>6170.5</v>
      </c>
      <c r="M15" s="39">
        <v>748.08</v>
      </c>
      <c r="N15" s="39">
        <v>11530.11</v>
      </c>
      <c r="O15" s="39">
        <v>4943.8</v>
      </c>
      <c r="P15" s="39">
        <v>0</v>
      </c>
      <c r="Q15" s="39">
        <v>36356.81</v>
      </c>
      <c r="R15" s="39">
        <v>10937.9</v>
      </c>
      <c r="S15" s="39">
        <v>25443.91</v>
      </c>
    </row>
    <row r="16" spans="1:19" s="48" customFormat="1" ht="19.2" x14ac:dyDescent="0.2">
      <c r="A16" s="41">
        <v>2</v>
      </c>
      <c r="B16" s="42" t="s">
        <v>75</v>
      </c>
      <c r="C16" s="43" t="s">
        <v>41</v>
      </c>
      <c r="D16" s="44" t="s">
        <v>76</v>
      </c>
      <c r="E16" s="87" t="s">
        <v>46</v>
      </c>
      <c r="F16" s="45" t="s">
        <v>59</v>
      </c>
      <c r="G16" s="46">
        <v>140000</v>
      </c>
      <c r="H16" s="46">
        <v>20758.14</v>
      </c>
      <c r="I16" s="46">
        <v>107917.96</v>
      </c>
      <c r="J16" s="47">
        <v>25</v>
      </c>
      <c r="K16" s="46">
        <v>9940</v>
      </c>
      <c r="L16" s="46">
        <v>4018</v>
      </c>
      <c r="M16" s="46">
        <v>748.08</v>
      </c>
      <c r="N16" s="46">
        <v>9926</v>
      </c>
      <c r="O16" s="46">
        <v>4256</v>
      </c>
      <c r="P16" s="47">
        <v>3024.9</v>
      </c>
      <c r="Q16" s="47">
        <v>28392.91</v>
      </c>
      <c r="R16" s="47">
        <v>8299</v>
      </c>
      <c r="S16" s="47">
        <v>20118.91</v>
      </c>
    </row>
    <row r="17" spans="1:19" s="49" customFormat="1" ht="25.5" customHeight="1" x14ac:dyDescent="0.2">
      <c r="A17" s="41">
        <v>3</v>
      </c>
      <c r="B17" s="36" t="s">
        <v>104</v>
      </c>
      <c r="C17" s="37" t="s">
        <v>41</v>
      </c>
      <c r="D17" s="37" t="s">
        <v>105</v>
      </c>
      <c r="E17" s="86" t="s">
        <v>46</v>
      </c>
      <c r="F17" s="38" t="s">
        <v>58</v>
      </c>
      <c r="G17" s="39">
        <v>65000</v>
      </c>
      <c r="H17" s="39">
        <v>4427.58</v>
      </c>
      <c r="I17" s="39">
        <v>56705.919999999998</v>
      </c>
      <c r="J17" s="39">
        <v>25</v>
      </c>
      <c r="K17" s="39">
        <v>4615</v>
      </c>
      <c r="L17" s="39">
        <v>1865.5</v>
      </c>
      <c r="M17" s="39">
        <v>747.5</v>
      </c>
      <c r="N17" s="39">
        <v>4608.5</v>
      </c>
      <c r="O17" s="39">
        <v>1976</v>
      </c>
      <c r="P17" s="39">
        <v>0</v>
      </c>
      <c r="Q17" s="39">
        <v>13685.17</v>
      </c>
      <c r="R17" s="39">
        <v>3866.5</v>
      </c>
      <c r="S17" s="39">
        <v>9843.67</v>
      </c>
    </row>
    <row r="18" spans="1:19" s="40" customFormat="1" ht="28.8" x14ac:dyDescent="0.2">
      <c r="A18" s="35">
        <v>4</v>
      </c>
      <c r="B18" s="36" t="s">
        <v>167</v>
      </c>
      <c r="C18" s="37" t="s">
        <v>41</v>
      </c>
      <c r="D18" s="37" t="s">
        <v>150</v>
      </c>
      <c r="E18" s="38" t="s">
        <v>24</v>
      </c>
      <c r="F18" s="38" t="s">
        <v>58</v>
      </c>
      <c r="G18" s="39">
        <v>50000</v>
      </c>
      <c r="H18" s="39">
        <v>1854</v>
      </c>
      <c r="I18" s="39">
        <v>45166</v>
      </c>
      <c r="J18" s="39">
        <v>25</v>
      </c>
      <c r="K18" s="39">
        <v>3350</v>
      </c>
      <c r="L18" s="39">
        <v>1435</v>
      </c>
      <c r="M18" s="39">
        <v>575</v>
      </c>
      <c r="N18" s="39">
        <v>3545</v>
      </c>
      <c r="O18" s="39">
        <v>1520</v>
      </c>
      <c r="P18" s="39">
        <v>0</v>
      </c>
      <c r="Q18" s="39">
        <v>10200</v>
      </c>
      <c r="R18" s="39">
        <v>2861.8</v>
      </c>
      <c r="S18" s="39">
        <v>7363.2</v>
      </c>
    </row>
    <row r="19" spans="1:19" s="40" customFormat="1" ht="19.2" x14ac:dyDescent="0.2">
      <c r="A19" s="41">
        <v>5</v>
      </c>
      <c r="B19" s="50" t="s">
        <v>63</v>
      </c>
      <c r="C19" s="37" t="s">
        <v>155</v>
      </c>
      <c r="D19" s="51" t="s">
        <v>147</v>
      </c>
      <c r="E19" s="38" t="s">
        <v>24</v>
      </c>
      <c r="F19" s="38" t="s">
        <v>58</v>
      </c>
      <c r="G19" s="52">
        <v>30000</v>
      </c>
      <c r="H19" s="52">
        <v>0</v>
      </c>
      <c r="I19" s="52">
        <v>28202</v>
      </c>
      <c r="J19" s="39">
        <v>25</v>
      </c>
      <c r="K19" s="52">
        <v>2130</v>
      </c>
      <c r="L19" s="52">
        <v>861</v>
      </c>
      <c r="M19" s="52">
        <v>345</v>
      </c>
      <c r="N19" s="52">
        <v>2127</v>
      </c>
      <c r="O19" s="52">
        <v>912</v>
      </c>
      <c r="P19" s="39">
        <v>0</v>
      </c>
      <c r="Q19" s="39">
        <v>6375</v>
      </c>
      <c r="R19" s="39">
        <v>1798</v>
      </c>
      <c r="S19" s="39">
        <v>4602</v>
      </c>
    </row>
    <row r="20" spans="1:19" s="26" customFormat="1" ht="31.5" customHeight="1" x14ac:dyDescent="0.2">
      <c r="A20" s="41">
        <v>6</v>
      </c>
      <c r="B20" s="36" t="s">
        <v>89</v>
      </c>
      <c r="C20" s="37" t="s">
        <v>152</v>
      </c>
      <c r="D20" s="37" t="s">
        <v>156</v>
      </c>
      <c r="E20" s="38" t="s">
        <v>24</v>
      </c>
      <c r="F20" s="38" t="s">
        <v>59</v>
      </c>
      <c r="G20" s="39">
        <v>55000</v>
      </c>
      <c r="H20" s="36">
        <v>2559.6799999999998</v>
      </c>
      <c r="I20" s="39">
        <v>49164.82</v>
      </c>
      <c r="J20" s="39">
        <v>25</v>
      </c>
      <c r="K20" s="39">
        <v>3905</v>
      </c>
      <c r="L20" s="39">
        <v>1578.5</v>
      </c>
      <c r="M20" s="39">
        <v>632.5</v>
      </c>
      <c r="N20" s="39">
        <v>3899.5</v>
      </c>
      <c r="O20" s="39">
        <v>1672</v>
      </c>
      <c r="P20" s="39">
        <v>0</v>
      </c>
      <c r="Q20" s="39">
        <v>9562.5</v>
      </c>
      <c r="R20" s="39">
        <v>2684.5</v>
      </c>
      <c r="S20" s="39">
        <v>6903</v>
      </c>
    </row>
    <row r="21" spans="1:19" s="26" customFormat="1" ht="31.5" customHeight="1" x14ac:dyDescent="0.2">
      <c r="A21" s="35">
        <v>7</v>
      </c>
      <c r="B21" s="53" t="s">
        <v>106</v>
      </c>
      <c r="C21" s="43" t="s">
        <v>152</v>
      </c>
      <c r="D21" s="43" t="s">
        <v>107</v>
      </c>
      <c r="E21" s="45" t="s">
        <v>24</v>
      </c>
      <c r="F21" s="45" t="s">
        <v>58</v>
      </c>
      <c r="G21" s="47">
        <v>45000</v>
      </c>
      <c r="H21" s="47">
        <v>921.46</v>
      </c>
      <c r="I21" s="47">
        <v>39881.589999999997</v>
      </c>
      <c r="J21" s="47">
        <v>25</v>
      </c>
      <c r="K21" s="47">
        <v>3195</v>
      </c>
      <c r="L21" s="47">
        <v>1291.5</v>
      </c>
      <c r="M21" s="47">
        <v>517.5</v>
      </c>
      <c r="N21" s="47">
        <v>3190.5</v>
      </c>
      <c r="O21" s="47">
        <v>1368</v>
      </c>
      <c r="P21" s="47">
        <v>1512.45</v>
      </c>
      <c r="Q21" s="47">
        <v>9562.5</v>
      </c>
      <c r="R21" s="47">
        <v>2684.5</v>
      </c>
      <c r="S21" s="47">
        <v>6903</v>
      </c>
    </row>
    <row r="22" spans="1:19" s="49" customFormat="1" ht="19.2" x14ac:dyDescent="0.2">
      <c r="A22" s="41">
        <v>8</v>
      </c>
      <c r="B22" s="36" t="s">
        <v>111</v>
      </c>
      <c r="C22" s="54" t="s">
        <v>153</v>
      </c>
      <c r="D22" s="37" t="s">
        <v>112</v>
      </c>
      <c r="E22" s="38" t="s">
        <v>24</v>
      </c>
      <c r="F22" s="38" t="s">
        <v>58</v>
      </c>
      <c r="G22" s="39">
        <v>30000</v>
      </c>
      <c r="H22" s="39">
        <v>0</v>
      </c>
      <c r="I22" s="39">
        <v>28202</v>
      </c>
      <c r="J22" s="39">
        <v>25</v>
      </c>
      <c r="K22" s="39">
        <v>2130</v>
      </c>
      <c r="L22" s="39">
        <v>861</v>
      </c>
      <c r="M22" s="39">
        <v>345</v>
      </c>
      <c r="N22" s="39">
        <v>2127</v>
      </c>
      <c r="O22" s="39">
        <v>912</v>
      </c>
      <c r="P22" s="39">
        <v>0</v>
      </c>
      <c r="Q22" s="39">
        <v>6375</v>
      </c>
      <c r="R22" s="39">
        <v>1798</v>
      </c>
      <c r="S22" s="39">
        <v>4602</v>
      </c>
    </row>
    <row r="23" spans="1:19" s="26" customFormat="1" ht="21" customHeight="1" x14ac:dyDescent="0.2">
      <c r="A23" s="41">
        <v>9</v>
      </c>
      <c r="B23" s="42" t="s">
        <v>32</v>
      </c>
      <c r="C23" s="43" t="s">
        <v>157</v>
      </c>
      <c r="D23" s="44" t="s">
        <v>170</v>
      </c>
      <c r="E23" s="87" t="s">
        <v>48</v>
      </c>
      <c r="F23" s="45" t="s">
        <v>58</v>
      </c>
      <c r="G23" s="55">
        <v>100000</v>
      </c>
      <c r="H23" s="55">
        <v>11727.26</v>
      </c>
      <c r="I23" s="55">
        <v>80825.289999999994</v>
      </c>
      <c r="J23" s="47">
        <v>25</v>
      </c>
      <c r="K23" s="55">
        <v>7100</v>
      </c>
      <c r="L23" s="55">
        <v>2870</v>
      </c>
      <c r="M23" s="55">
        <v>748.08</v>
      </c>
      <c r="N23" s="55">
        <v>7090</v>
      </c>
      <c r="O23" s="55">
        <v>3040</v>
      </c>
      <c r="P23" s="47">
        <v>1512.45</v>
      </c>
      <c r="Q23" s="47">
        <v>20720.169999999998</v>
      </c>
      <c r="R23" s="47">
        <v>5935</v>
      </c>
      <c r="S23" s="47">
        <v>14810.17</v>
      </c>
    </row>
    <row r="24" spans="1:19" s="26" customFormat="1" ht="19.2" x14ac:dyDescent="0.2">
      <c r="A24" s="35">
        <v>10</v>
      </c>
      <c r="B24" s="36" t="s">
        <v>108</v>
      </c>
      <c r="C24" s="37" t="s">
        <v>157</v>
      </c>
      <c r="D24" s="37" t="s">
        <v>109</v>
      </c>
      <c r="E24" s="38" t="s">
        <v>24</v>
      </c>
      <c r="F24" s="38" t="s">
        <v>59</v>
      </c>
      <c r="G24" s="39">
        <v>45000</v>
      </c>
      <c r="H24" s="39">
        <v>1148.33</v>
      </c>
      <c r="I24" s="39">
        <v>41167.17</v>
      </c>
      <c r="J24" s="39">
        <v>25</v>
      </c>
      <c r="K24" s="39">
        <v>3195</v>
      </c>
      <c r="L24" s="39">
        <v>1291.5</v>
      </c>
      <c r="M24" s="39">
        <v>517.5</v>
      </c>
      <c r="N24" s="39">
        <v>3190.5</v>
      </c>
      <c r="O24" s="39">
        <v>1368</v>
      </c>
      <c r="P24" s="39">
        <v>0</v>
      </c>
      <c r="Q24" s="39">
        <v>9562.5</v>
      </c>
      <c r="R24" s="39">
        <v>2684.5</v>
      </c>
      <c r="S24" s="39">
        <v>6903</v>
      </c>
    </row>
    <row r="25" spans="1:19" s="26" customFormat="1" ht="19.2" x14ac:dyDescent="0.2">
      <c r="A25" s="41">
        <v>11</v>
      </c>
      <c r="B25" s="36" t="s">
        <v>131</v>
      </c>
      <c r="C25" s="37" t="s">
        <v>157</v>
      </c>
      <c r="D25" s="37" t="s">
        <v>146</v>
      </c>
      <c r="E25" s="38" t="s">
        <v>24</v>
      </c>
      <c r="F25" s="38" t="s">
        <v>58</v>
      </c>
      <c r="G25" s="39">
        <v>35000</v>
      </c>
      <c r="H25" s="39">
        <v>0</v>
      </c>
      <c r="I25" s="39">
        <v>32906.5</v>
      </c>
      <c r="J25" s="39">
        <v>25</v>
      </c>
      <c r="K25" s="39">
        <v>2485</v>
      </c>
      <c r="L25" s="39">
        <v>1004.5</v>
      </c>
      <c r="M25" s="39">
        <v>402.5</v>
      </c>
      <c r="N25" s="39">
        <v>2481.5</v>
      </c>
      <c r="O25" s="39">
        <v>1064</v>
      </c>
      <c r="P25" s="39">
        <v>0</v>
      </c>
      <c r="Q25" s="39">
        <v>7437.5</v>
      </c>
      <c r="R25" s="39">
        <v>2093.5</v>
      </c>
      <c r="S25" s="39">
        <v>5369</v>
      </c>
    </row>
    <row r="26" spans="1:19" s="26" customFormat="1" ht="19.2" x14ac:dyDescent="0.2">
      <c r="A26" s="41">
        <v>12</v>
      </c>
      <c r="B26" s="36" t="s">
        <v>90</v>
      </c>
      <c r="C26" s="37" t="s">
        <v>157</v>
      </c>
      <c r="D26" s="37" t="s">
        <v>91</v>
      </c>
      <c r="E26" s="38" t="s">
        <v>24</v>
      </c>
      <c r="F26" s="38" t="s">
        <v>59</v>
      </c>
      <c r="G26" s="39">
        <v>30000</v>
      </c>
      <c r="H26" s="39">
        <v>0</v>
      </c>
      <c r="I26" s="39">
        <v>28202</v>
      </c>
      <c r="J26" s="39">
        <v>25</v>
      </c>
      <c r="K26" s="39">
        <v>2130</v>
      </c>
      <c r="L26" s="39">
        <v>861</v>
      </c>
      <c r="M26" s="39">
        <v>345</v>
      </c>
      <c r="N26" s="39">
        <v>2127</v>
      </c>
      <c r="O26" s="39">
        <v>912</v>
      </c>
      <c r="P26" s="39">
        <v>0</v>
      </c>
      <c r="Q26" s="39">
        <v>4908.75</v>
      </c>
      <c r="R26" s="39">
        <v>1390.21</v>
      </c>
      <c r="S26" s="39">
        <v>3543.54</v>
      </c>
    </row>
    <row r="27" spans="1:19" s="26" customFormat="1" ht="19.2" x14ac:dyDescent="0.2">
      <c r="A27" s="35">
        <v>13</v>
      </c>
      <c r="B27" s="36" t="s">
        <v>173</v>
      </c>
      <c r="C27" s="37" t="s">
        <v>157</v>
      </c>
      <c r="D27" s="37" t="s">
        <v>79</v>
      </c>
      <c r="E27" s="38" t="s">
        <v>24</v>
      </c>
      <c r="F27" s="38" t="s">
        <v>59</v>
      </c>
      <c r="G27" s="39">
        <v>30000</v>
      </c>
      <c r="H27" s="39">
        <v>0</v>
      </c>
      <c r="I27" s="39">
        <v>28202</v>
      </c>
      <c r="J27" s="39">
        <v>25</v>
      </c>
      <c r="K27" s="39">
        <v>2130</v>
      </c>
      <c r="L27" s="39">
        <v>861</v>
      </c>
      <c r="M27" s="39">
        <v>345</v>
      </c>
      <c r="N27" s="39">
        <v>2127</v>
      </c>
      <c r="O27" s="39">
        <v>912</v>
      </c>
      <c r="P27" s="39"/>
      <c r="Q27" s="39">
        <v>4908.75</v>
      </c>
      <c r="R27" s="39">
        <v>1390.21</v>
      </c>
      <c r="S27" s="39">
        <v>3543.54</v>
      </c>
    </row>
    <row r="28" spans="1:19" s="26" customFormat="1" ht="19.2" x14ac:dyDescent="0.2">
      <c r="A28" s="41">
        <v>14</v>
      </c>
      <c r="B28" s="36" t="s">
        <v>154</v>
      </c>
      <c r="C28" s="37" t="s">
        <v>157</v>
      </c>
      <c r="D28" s="37" t="s">
        <v>25</v>
      </c>
      <c r="E28" s="38" t="s">
        <v>24</v>
      </c>
      <c r="F28" s="38" t="s">
        <v>59</v>
      </c>
      <c r="G28" s="39">
        <v>25000</v>
      </c>
      <c r="H28" s="39">
        <v>0</v>
      </c>
      <c r="I28" s="39">
        <v>23497.5</v>
      </c>
      <c r="J28" s="39">
        <v>25</v>
      </c>
      <c r="K28" s="39">
        <v>1775</v>
      </c>
      <c r="L28" s="39">
        <v>717.5</v>
      </c>
      <c r="M28" s="39">
        <v>287.5</v>
      </c>
      <c r="N28" s="39">
        <v>1772.5</v>
      </c>
      <c r="O28" s="39">
        <v>760</v>
      </c>
      <c r="P28" s="39">
        <v>0</v>
      </c>
      <c r="Q28" s="39">
        <v>5312.5</v>
      </c>
      <c r="R28" s="39">
        <v>1502.5</v>
      </c>
      <c r="S28" s="39">
        <v>3835</v>
      </c>
    </row>
    <row r="29" spans="1:19" s="26" customFormat="1" ht="28.8" x14ac:dyDescent="0.2">
      <c r="A29" s="41">
        <v>15</v>
      </c>
      <c r="B29" s="36" t="s">
        <v>83</v>
      </c>
      <c r="C29" s="54" t="s">
        <v>158</v>
      </c>
      <c r="D29" s="37" t="s">
        <v>2</v>
      </c>
      <c r="E29" s="38" t="s">
        <v>24</v>
      </c>
      <c r="F29" s="38" t="s">
        <v>58</v>
      </c>
      <c r="G29" s="39">
        <v>75000</v>
      </c>
      <c r="H29" s="39">
        <v>6309.38</v>
      </c>
      <c r="I29" s="39">
        <v>64233.120000000003</v>
      </c>
      <c r="J29" s="39">
        <v>25</v>
      </c>
      <c r="K29" s="39">
        <v>5325</v>
      </c>
      <c r="L29" s="39">
        <v>2152.5</v>
      </c>
      <c r="M29" s="39">
        <v>748.07</v>
      </c>
      <c r="N29" s="39">
        <v>5317.5</v>
      </c>
      <c r="O29" s="39">
        <v>2280</v>
      </c>
      <c r="P29" s="39">
        <v>0</v>
      </c>
      <c r="Q29" s="39">
        <v>15695.17</v>
      </c>
      <c r="R29" s="39">
        <v>4457.5</v>
      </c>
      <c r="S29" s="39">
        <v>11262.67</v>
      </c>
    </row>
    <row r="30" spans="1:19" s="26" customFormat="1" ht="28.8" x14ac:dyDescent="0.2">
      <c r="A30" s="35">
        <v>16</v>
      </c>
      <c r="B30" s="36" t="s">
        <v>117</v>
      </c>
      <c r="C30" s="54" t="s">
        <v>158</v>
      </c>
      <c r="D30" s="37" t="s">
        <v>44</v>
      </c>
      <c r="E30" s="38" t="s">
        <v>24</v>
      </c>
      <c r="F30" s="38" t="s">
        <v>59</v>
      </c>
      <c r="G30" s="39">
        <v>40000</v>
      </c>
      <c r="H30" s="39">
        <v>442.65</v>
      </c>
      <c r="I30" s="39">
        <v>37168.35</v>
      </c>
      <c r="J30" s="39">
        <v>25</v>
      </c>
      <c r="K30" s="39">
        <v>2840</v>
      </c>
      <c r="L30" s="39">
        <v>1148</v>
      </c>
      <c r="M30" s="39">
        <v>460</v>
      </c>
      <c r="N30" s="39">
        <v>2836</v>
      </c>
      <c r="O30" s="39">
        <v>1216</v>
      </c>
      <c r="P30" s="39">
        <v>0</v>
      </c>
      <c r="Q30" s="39">
        <v>8500</v>
      </c>
      <c r="R30" s="39">
        <v>2389</v>
      </c>
      <c r="S30" s="39">
        <v>6136</v>
      </c>
    </row>
    <row r="31" spans="1:19" s="49" customFormat="1" ht="28.8" x14ac:dyDescent="0.2">
      <c r="A31" s="41">
        <v>17</v>
      </c>
      <c r="B31" s="53" t="s">
        <v>130</v>
      </c>
      <c r="C31" s="56" t="s">
        <v>158</v>
      </c>
      <c r="D31" s="43" t="s">
        <v>105</v>
      </c>
      <c r="E31" s="45" t="s">
        <v>24</v>
      </c>
      <c r="F31" s="45" t="s">
        <v>58</v>
      </c>
      <c r="G31" s="47">
        <v>40000</v>
      </c>
      <c r="H31" s="47">
        <v>215.78</v>
      </c>
      <c r="I31" s="47">
        <v>35882.769999999997</v>
      </c>
      <c r="J31" s="47">
        <v>25</v>
      </c>
      <c r="K31" s="47">
        <v>2840</v>
      </c>
      <c r="L31" s="47">
        <v>1148</v>
      </c>
      <c r="M31" s="47">
        <v>460</v>
      </c>
      <c r="N31" s="47">
        <v>2836</v>
      </c>
      <c r="O31" s="47">
        <v>1216</v>
      </c>
      <c r="P31" s="47">
        <v>1512.45</v>
      </c>
      <c r="Q31" s="47">
        <v>8500</v>
      </c>
      <c r="R31" s="47">
        <v>2389</v>
      </c>
      <c r="S31" s="47">
        <v>6136</v>
      </c>
    </row>
    <row r="32" spans="1:19" s="26" customFormat="1" ht="28.8" x14ac:dyDescent="0.2">
      <c r="A32" s="41">
        <v>18</v>
      </c>
      <c r="B32" s="36" t="s">
        <v>99</v>
      </c>
      <c r="C32" s="54" t="s">
        <v>158</v>
      </c>
      <c r="D32" s="37" t="s">
        <v>100</v>
      </c>
      <c r="E32" s="38" t="s">
        <v>24</v>
      </c>
      <c r="F32" s="38" t="s">
        <v>58</v>
      </c>
      <c r="G32" s="39">
        <v>25000</v>
      </c>
      <c r="H32" s="39">
        <v>0</v>
      </c>
      <c r="I32" s="39">
        <v>23497.5</v>
      </c>
      <c r="J32" s="39">
        <v>25</v>
      </c>
      <c r="K32" s="39">
        <v>1775</v>
      </c>
      <c r="L32" s="39">
        <v>717.5</v>
      </c>
      <c r="M32" s="39">
        <v>287.5</v>
      </c>
      <c r="N32" s="39">
        <v>1772.5</v>
      </c>
      <c r="O32" s="39">
        <v>760</v>
      </c>
      <c r="P32" s="39">
        <v>0</v>
      </c>
      <c r="Q32" s="39">
        <v>3973.75</v>
      </c>
      <c r="R32" s="39">
        <v>1130.17</v>
      </c>
      <c r="S32" s="39">
        <v>2868.58</v>
      </c>
    </row>
    <row r="33" spans="1:19" s="26" customFormat="1" ht="28.8" x14ac:dyDescent="0.2">
      <c r="A33" s="35">
        <v>19</v>
      </c>
      <c r="B33" s="39" t="s">
        <v>92</v>
      </c>
      <c r="C33" s="54" t="s">
        <v>158</v>
      </c>
      <c r="D33" s="37" t="s">
        <v>93</v>
      </c>
      <c r="E33" s="38" t="s">
        <v>24</v>
      </c>
      <c r="F33" s="38" t="s">
        <v>59</v>
      </c>
      <c r="G33" s="39">
        <v>23100</v>
      </c>
      <c r="H33" s="39">
        <v>0</v>
      </c>
      <c r="I33" s="39">
        <v>21709.79</v>
      </c>
      <c r="J33" s="39">
        <v>25</v>
      </c>
      <c r="K33" s="39">
        <v>1640.1</v>
      </c>
      <c r="L33" s="39">
        <v>662.97</v>
      </c>
      <c r="M33" s="39">
        <v>265.64999999999998</v>
      </c>
      <c r="N33" s="39">
        <v>1637.79</v>
      </c>
      <c r="O33" s="39">
        <v>702.24</v>
      </c>
      <c r="P33" s="39">
        <v>0</v>
      </c>
      <c r="Q33" s="39">
        <v>4908.75</v>
      </c>
      <c r="R33" s="39">
        <v>1390.21</v>
      </c>
      <c r="S33" s="39">
        <v>3543.54</v>
      </c>
    </row>
    <row r="34" spans="1:19" s="26" customFormat="1" ht="28.8" x14ac:dyDescent="0.2">
      <c r="A34" s="41">
        <v>20</v>
      </c>
      <c r="B34" s="36" t="s">
        <v>114</v>
      </c>
      <c r="C34" s="54" t="s">
        <v>158</v>
      </c>
      <c r="D34" s="37" t="s">
        <v>93</v>
      </c>
      <c r="E34" s="38" t="s">
        <v>24</v>
      </c>
      <c r="F34" s="38" t="s">
        <v>59</v>
      </c>
      <c r="G34" s="39">
        <v>20000</v>
      </c>
      <c r="H34" s="39">
        <v>0</v>
      </c>
      <c r="I34" s="39">
        <v>18793</v>
      </c>
      <c r="J34" s="39">
        <v>25</v>
      </c>
      <c r="K34" s="39">
        <v>1420</v>
      </c>
      <c r="L34" s="39">
        <v>574</v>
      </c>
      <c r="M34" s="39">
        <v>230</v>
      </c>
      <c r="N34" s="39">
        <v>1418</v>
      </c>
      <c r="O34" s="39">
        <v>608</v>
      </c>
      <c r="P34" s="39">
        <v>0</v>
      </c>
      <c r="Q34" s="39">
        <v>4250</v>
      </c>
      <c r="R34" s="39">
        <v>1207</v>
      </c>
      <c r="S34" s="39">
        <v>3068</v>
      </c>
    </row>
    <row r="35" spans="1:19" s="65" customFormat="1" ht="33.75" customHeight="1" x14ac:dyDescent="0.2">
      <c r="A35" s="41">
        <v>21</v>
      </c>
      <c r="B35" s="57" t="s">
        <v>31</v>
      </c>
      <c r="C35" s="58" t="s">
        <v>140</v>
      </c>
      <c r="D35" s="59" t="s">
        <v>166</v>
      </c>
      <c r="E35" s="60" t="s">
        <v>46</v>
      </c>
      <c r="F35" s="61" t="s">
        <v>58</v>
      </c>
      <c r="G35" s="62">
        <v>95000</v>
      </c>
      <c r="H35" s="63">
        <v>10929.24</v>
      </c>
      <c r="I35" s="62">
        <v>78431.259999999995</v>
      </c>
      <c r="J35" s="64">
        <v>25</v>
      </c>
      <c r="K35" s="62">
        <v>6745</v>
      </c>
      <c r="L35" s="62">
        <v>2726.5</v>
      </c>
      <c r="M35" s="62">
        <v>748.07</v>
      </c>
      <c r="N35" s="62">
        <v>6735.5</v>
      </c>
      <c r="O35" s="62">
        <v>2888</v>
      </c>
      <c r="P35" s="64">
        <v>0</v>
      </c>
      <c r="Q35" s="64">
        <v>19715.169999999998</v>
      </c>
      <c r="R35" s="64">
        <v>5639.5</v>
      </c>
      <c r="S35" s="64">
        <v>14100.67</v>
      </c>
    </row>
    <row r="36" spans="1:19" s="70" customFormat="1" ht="26.25" customHeight="1" x14ac:dyDescent="0.2">
      <c r="A36" s="35">
        <v>22</v>
      </c>
      <c r="B36" s="66" t="s">
        <v>119</v>
      </c>
      <c r="C36" s="43" t="s">
        <v>159</v>
      </c>
      <c r="D36" s="67" t="s">
        <v>120</v>
      </c>
      <c r="E36" s="68" t="s">
        <v>24</v>
      </c>
      <c r="F36" s="68" t="s">
        <v>58</v>
      </c>
      <c r="G36" s="69">
        <v>50000</v>
      </c>
      <c r="H36" s="69">
        <v>1627.13</v>
      </c>
      <c r="I36" s="69">
        <v>43880.42</v>
      </c>
      <c r="J36" s="69">
        <v>25</v>
      </c>
      <c r="K36" s="69">
        <v>3550</v>
      </c>
      <c r="L36" s="69">
        <v>1435</v>
      </c>
      <c r="M36" s="69">
        <v>575</v>
      </c>
      <c r="N36" s="69">
        <v>3545</v>
      </c>
      <c r="O36" s="69">
        <v>1520</v>
      </c>
      <c r="P36" s="69">
        <v>1512.45</v>
      </c>
      <c r="Q36" s="69">
        <v>10625</v>
      </c>
      <c r="R36" s="69">
        <v>2980</v>
      </c>
      <c r="S36" s="69">
        <v>7670</v>
      </c>
    </row>
    <row r="37" spans="1:19" s="65" customFormat="1" ht="28.8" x14ac:dyDescent="0.2">
      <c r="A37" s="41">
        <v>23</v>
      </c>
      <c r="B37" s="57" t="s">
        <v>65</v>
      </c>
      <c r="C37" s="60" t="s">
        <v>160</v>
      </c>
      <c r="D37" s="59" t="s">
        <v>67</v>
      </c>
      <c r="E37" s="61" t="s">
        <v>24</v>
      </c>
      <c r="F37" s="61" t="s">
        <v>59</v>
      </c>
      <c r="G37" s="71">
        <v>35000</v>
      </c>
      <c r="H37" s="71">
        <v>0</v>
      </c>
      <c r="I37" s="64">
        <v>32906.5</v>
      </c>
      <c r="J37" s="64">
        <v>25</v>
      </c>
      <c r="K37" s="64">
        <v>2485</v>
      </c>
      <c r="L37" s="64">
        <v>1004.5</v>
      </c>
      <c r="M37" s="64">
        <v>402.5</v>
      </c>
      <c r="N37" s="64">
        <v>2481.5</v>
      </c>
      <c r="O37" s="64">
        <v>1064</v>
      </c>
      <c r="P37" s="64">
        <v>0</v>
      </c>
      <c r="Q37" s="64">
        <v>7437.5</v>
      </c>
      <c r="R37" s="64">
        <v>2093.5</v>
      </c>
      <c r="S37" s="64">
        <v>5369</v>
      </c>
    </row>
    <row r="38" spans="1:19" s="65" customFormat="1" ht="28.8" x14ac:dyDescent="0.2">
      <c r="A38" s="41">
        <v>24</v>
      </c>
      <c r="B38" s="63" t="s">
        <v>116</v>
      </c>
      <c r="C38" s="60" t="s">
        <v>160</v>
      </c>
      <c r="D38" s="60" t="s">
        <v>64</v>
      </c>
      <c r="E38" s="61" t="s">
        <v>24</v>
      </c>
      <c r="F38" s="61" t="s">
        <v>58</v>
      </c>
      <c r="G38" s="64">
        <v>25000</v>
      </c>
      <c r="H38" s="64">
        <v>0</v>
      </c>
      <c r="I38" s="64">
        <v>23497.5</v>
      </c>
      <c r="J38" s="64">
        <v>25</v>
      </c>
      <c r="K38" s="64">
        <v>1775</v>
      </c>
      <c r="L38" s="64">
        <v>717.5</v>
      </c>
      <c r="M38" s="64">
        <v>287.5</v>
      </c>
      <c r="N38" s="64">
        <v>1772.5</v>
      </c>
      <c r="O38" s="64">
        <v>760</v>
      </c>
      <c r="P38" s="64">
        <v>0</v>
      </c>
      <c r="Q38" s="64">
        <v>5312.5</v>
      </c>
      <c r="R38" s="64">
        <v>1502.5</v>
      </c>
      <c r="S38" s="64">
        <v>3835</v>
      </c>
    </row>
    <row r="39" spans="1:19" s="65" customFormat="1" ht="28.8" x14ac:dyDescent="0.2">
      <c r="A39" s="35">
        <v>25</v>
      </c>
      <c r="B39" s="57" t="s">
        <v>80</v>
      </c>
      <c r="C39" s="60" t="s">
        <v>160</v>
      </c>
      <c r="D39" s="60" t="s">
        <v>19</v>
      </c>
      <c r="E39" s="61" t="s">
        <v>24</v>
      </c>
      <c r="F39" s="61" t="s">
        <v>58</v>
      </c>
      <c r="G39" s="71">
        <v>22000</v>
      </c>
      <c r="H39" s="71"/>
      <c r="I39" s="71">
        <v>20674.8</v>
      </c>
      <c r="J39" s="64">
        <v>25</v>
      </c>
      <c r="K39" s="71">
        <v>1562</v>
      </c>
      <c r="L39" s="71">
        <v>631.4</v>
      </c>
      <c r="M39" s="71">
        <v>253</v>
      </c>
      <c r="N39" s="71">
        <v>1559.8</v>
      </c>
      <c r="O39" s="71">
        <v>668.8</v>
      </c>
      <c r="P39" s="64"/>
      <c r="Q39" s="64">
        <v>4675</v>
      </c>
      <c r="R39" s="64">
        <v>1325.1999999999998</v>
      </c>
      <c r="S39" s="64">
        <v>3374.8</v>
      </c>
    </row>
    <row r="40" spans="1:19" s="70" customFormat="1" ht="28.8" x14ac:dyDescent="0.2">
      <c r="A40" s="41">
        <v>26</v>
      </c>
      <c r="B40" s="66" t="s">
        <v>123</v>
      </c>
      <c r="C40" s="72" t="s">
        <v>161</v>
      </c>
      <c r="D40" s="67" t="s">
        <v>124</v>
      </c>
      <c r="E40" s="68" t="s">
        <v>24</v>
      </c>
      <c r="F40" s="68" t="s">
        <v>58</v>
      </c>
      <c r="G40" s="69">
        <v>35000</v>
      </c>
      <c r="H40" s="69">
        <v>0</v>
      </c>
      <c r="I40" s="69">
        <v>31394.05</v>
      </c>
      <c r="J40" s="69">
        <v>25</v>
      </c>
      <c r="K40" s="69">
        <v>2485</v>
      </c>
      <c r="L40" s="69">
        <v>1004.5</v>
      </c>
      <c r="M40" s="69">
        <v>402.5</v>
      </c>
      <c r="N40" s="69">
        <v>2481.5</v>
      </c>
      <c r="O40" s="69">
        <v>1064</v>
      </c>
      <c r="P40" s="69">
        <v>1512.45</v>
      </c>
      <c r="Q40" s="69">
        <v>7437.5</v>
      </c>
      <c r="R40" s="69">
        <v>2093.5</v>
      </c>
      <c r="S40" s="69">
        <v>5369</v>
      </c>
    </row>
    <row r="41" spans="1:19" s="65" customFormat="1" ht="19.2" x14ac:dyDescent="0.2">
      <c r="A41" s="41">
        <v>27</v>
      </c>
      <c r="B41" s="64" t="s">
        <v>86</v>
      </c>
      <c r="C41" s="58" t="s">
        <v>161</v>
      </c>
      <c r="D41" s="60" t="s">
        <v>87</v>
      </c>
      <c r="E41" s="61" t="s">
        <v>24</v>
      </c>
      <c r="F41" s="61" t="s">
        <v>58</v>
      </c>
      <c r="G41" s="64">
        <v>30000</v>
      </c>
      <c r="H41" s="64">
        <v>0</v>
      </c>
      <c r="I41" s="64">
        <v>28202</v>
      </c>
      <c r="J41" s="64">
        <v>25</v>
      </c>
      <c r="K41" s="64">
        <v>2130</v>
      </c>
      <c r="L41" s="64">
        <v>861</v>
      </c>
      <c r="M41" s="64">
        <v>345</v>
      </c>
      <c r="N41" s="64">
        <v>2127</v>
      </c>
      <c r="O41" s="64">
        <v>912</v>
      </c>
      <c r="P41" s="64">
        <v>0</v>
      </c>
      <c r="Q41" s="64">
        <v>4675</v>
      </c>
      <c r="R41" s="64">
        <v>1325.1999999999998</v>
      </c>
      <c r="S41" s="64">
        <v>3374.8</v>
      </c>
    </row>
    <row r="42" spans="1:19" s="65" customFormat="1" ht="19.2" x14ac:dyDescent="0.2">
      <c r="A42" s="35">
        <v>28</v>
      </c>
      <c r="B42" s="63" t="s">
        <v>122</v>
      </c>
      <c r="C42" s="60" t="s">
        <v>47</v>
      </c>
      <c r="D42" s="60" t="s">
        <v>11</v>
      </c>
      <c r="E42" s="61" t="s">
        <v>24</v>
      </c>
      <c r="F42" s="61" t="s">
        <v>59</v>
      </c>
      <c r="G42" s="64">
        <v>40000</v>
      </c>
      <c r="H42" s="64">
        <v>442.65</v>
      </c>
      <c r="I42" s="64">
        <v>37168.35</v>
      </c>
      <c r="J42" s="64">
        <v>25</v>
      </c>
      <c r="K42" s="64">
        <v>2840</v>
      </c>
      <c r="L42" s="64">
        <v>1148</v>
      </c>
      <c r="M42" s="64">
        <v>460</v>
      </c>
      <c r="N42" s="64">
        <v>2836</v>
      </c>
      <c r="O42" s="64">
        <v>1216</v>
      </c>
      <c r="P42" s="64">
        <v>0</v>
      </c>
      <c r="Q42" s="64">
        <v>8500</v>
      </c>
      <c r="R42" s="64">
        <v>2389</v>
      </c>
      <c r="S42" s="64">
        <v>6136</v>
      </c>
    </row>
    <row r="43" spans="1:19" s="65" customFormat="1" ht="19.2" x14ac:dyDescent="0.2">
      <c r="A43" s="41">
        <v>29</v>
      </c>
      <c r="B43" s="63" t="s">
        <v>127</v>
      </c>
      <c r="C43" s="60" t="s">
        <v>47</v>
      </c>
      <c r="D43" s="60" t="s">
        <v>128</v>
      </c>
      <c r="E43" s="61" t="s">
        <v>24</v>
      </c>
      <c r="F43" s="61" t="s">
        <v>59</v>
      </c>
      <c r="G43" s="64">
        <v>30000</v>
      </c>
      <c r="H43" s="64">
        <v>0</v>
      </c>
      <c r="I43" s="64">
        <v>28202</v>
      </c>
      <c r="J43" s="64">
        <v>25</v>
      </c>
      <c r="K43" s="64">
        <v>2130</v>
      </c>
      <c r="L43" s="64">
        <v>861</v>
      </c>
      <c r="M43" s="64">
        <v>345</v>
      </c>
      <c r="N43" s="64">
        <v>2127</v>
      </c>
      <c r="O43" s="64">
        <v>912</v>
      </c>
      <c r="P43" s="64">
        <v>0</v>
      </c>
      <c r="Q43" s="64">
        <v>6375</v>
      </c>
      <c r="R43" s="64">
        <v>1798</v>
      </c>
      <c r="S43" s="64">
        <v>4602</v>
      </c>
    </row>
    <row r="44" spans="1:19" s="65" customFormat="1" ht="19.2" x14ac:dyDescent="0.2">
      <c r="A44" s="41">
        <v>30</v>
      </c>
      <c r="B44" s="73" t="s">
        <v>10</v>
      </c>
      <c r="C44" s="60" t="s">
        <v>47</v>
      </c>
      <c r="D44" s="60" t="s">
        <v>11</v>
      </c>
      <c r="E44" s="61" t="s">
        <v>24</v>
      </c>
      <c r="F44" s="61" t="s">
        <v>59</v>
      </c>
      <c r="G44" s="71">
        <v>26000</v>
      </c>
      <c r="H44" s="71">
        <v>0</v>
      </c>
      <c r="I44" s="71">
        <v>24438.400000000001</v>
      </c>
      <c r="J44" s="64">
        <v>25</v>
      </c>
      <c r="K44" s="71">
        <v>1846</v>
      </c>
      <c r="L44" s="71">
        <v>746.2</v>
      </c>
      <c r="M44" s="71">
        <v>299</v>
      </c>
      <c r="N44" s="71">
        <v>1843.4</v>
      </c>
      <c r="O44" s="71">
        <v>790.4</v>
      </c>
      <c r="P44" s="64">
        <v>0</v>
      </c>
      <c r="Q44" s="64">
        <v>5525</v>
      </c>
      <c r="R44" s="64">
        <v>1561.6</v>
      </c>
      <c r="S44" s="64">
        <v>3988.4</v>
      </c>
    </row>
    <row r="45" spans="1:19" s="65" customFormat="1" ht="19.2" x14ac:dyDescent="0.2">
      <c r="A45" s="35">
        <v>31</v>
      </c>
      <c r="B45" s="73" t="s">
        <v>3</v>
      </c>
      <c r="C45" s="60" t="s">
        <v>47</v>
      </c>
      <c r="D45" s="60" t="s">
        <v>4</v>
      </c>
      <c r="E45" s="61" t="s">
        <v>24</v>
      </c>
      <c r="F45" s="61" t="s">
        <v>58</v>
      </c>
      <c r="G45" s="64">
        <v>25000</v>
      </c>
      <c r="H45" s="64">
        <v>0</v>
      </c>
      <c r="I45" s="64">
        <v>23497.5</v>
      </c>
      <c r="J45" s="64">
        <v>25</v>
      </c>
      <c r="K45" s="64">
        <v>1775</v>
      </c>
      <c r="L45" s="64">
        <v>717.5</v>
      </c>
      <c r="M45" s="64">
        <v>287.5</v>
      </c>
      <c r="N45" s="64">
        <v>1772.5</v>
      </c>
      <c r="O45" s="64">
        <v>760</v>
      </c>
      <c r="P45" s="64">
        <v>0</v>
      </c>
      <c r="Q45" s="64">
        <v>5312.5</v>
      </c>
      <c r="R45" s="64">
        <v>1502.5</v>
      </c>
      <c r="S45" s="64">
        <v>3835</v>
      </c>
    </row>
    <row r="46" spans="1:19" s="74" customFormat="1" ht="19.2" x14ac:dyDescent="0.2">
      <c r="A46" s="41">
        <v>32</v>
      </c>
      <c r="B46" s="64" t="s">
        <v>84</v>
      </c>
      <c r="C46" s="60" t="s">
        <v>47</v>
      </c>
      <c r="D46" s="60" t="s">
        <v>21</v>
      </c>
      <c r="E46" s="61" t="s">
        <v>24</v>
      </c>
      <c r="F46" s="61" t="s">
        <v>58</v>
      </c>
      <c r="G46" s="64">
        <v>20000</v>
      </c>
      <c r="H46" s="64">
        <v>0</v>
      </c>
      <c r="I46" s="64">
        <v>18793</v>
      </c>
      <c r="J46" s="64">
        <v>25</v>
      </c>
      <c r="K46" s="64">
        <v>1420</v>
      </c>
      <c r="L46" s="64">
        <v>574</v>
      </c>
      <c r="M46" s="64">
        <v>230</v>
      </c>
      <c r="N46" s="64">
        <v>1418</v>
      </c>
      <c r="O46" s="64">
        <v>608</v>
      </c>
      <c r="P46" s="64">
        <v>0</v>
      </c>
      <c r="Q46" s="64">
        <v>3506.2499999999995</v>
      </c>
      <c r="R46" s="64">
        <v>1000.1500000000001</v>
      </c>
      <c r="S46" s="64">
        <v>2531.1</v>
      </c>
    </row>
    <row r="47" spans="1:19" s="65" customFormat="1" ht="19.2" x14ac:dyDescent="0.2">
      <c r="A47" s="41">
        <v>33</v>
      </c>
      <c r="B47" s="64" t="s">
        <v>85</v>
      </c>
      <c r="C47" s="60" t="s">
        <v>47</v>
      </c>
      <c r="D47" s="60" t="s">
        <v>21</v>
      </c>
      <c r="E47" s="61" t="s">
        <v>24</v>
      </c>
      <c r="F47" s="61" t="s">
        <v>58</v>
      </c>
      <c r="G47" s="64">
        <v>20000</v>
      </c>
      <c r="H47" s="64">
        <v>0</v>
      </c>
      <c r="I47" s="64">
        <v>18793</v>
      </c>
      <c r="J47" s="64">
        <v>25</v>
      </c>
      <c r="K47" s="64">
        <v>1420</v>
      </c>
      <c r="L47" s="64">
        <v>574</v>
      </c>
      <c r="M47" s="64">
        <v>230</v>
      </c>
      <c r="N47" s="64">
        <v>1418</v>
      </c>
      <c r="O47" s="64">
        <v>608</v>
      </c>
      <c r="P47" s="64">
        <v>0</v>
      </c>
      <c r="Q47" s="64">
        <v>3506.2499999999995</v>
      </c>
      <c r="R47" s="64">
        <v>1000.1500000000001</v>
      </c>
      <c r="S47" s="64">
        <v>2531.1</v>
      </c>
    </row>
    <row r="48" spans="1:19" s="65" customFormat="1" ht="19.2" x14ac:dyDescent="0.2">
      <c r="A48" s="35">
        <v>34</v>
      </c>
      <c r="B48" s="64" t="s">
        <v>94</v>
      </c>
      <c r="C48" s="60" t="s">
        <v>47</v>
      </c>
      <c r="D48" s="60" t="s">
        <v>95</v>
      </c>
      <c r="E48" s="61" t="s">
        <v>24</v>
      </c>
      <c r="F48" s="61" t="s">
        <v>59</v>
      </c>
      <c r="G48" s="64">
        <v>20000</v>
      </c>
      <c r="H48" s="64">
        <v>0</v>
      </c>
      <c r="I48" s="64">
        <v>18793</v>
      </c>
      <c r="J48" s="64">
        <v>25</v>
      </c>
      <c r="K48" s="64">
        <v>1420</v>
      </c>
      <c r="L48" s="64">
        <v>574</v>
      </c>
      <c r="M48" s="64">
        <v>230</v>
      </c>
      <c r="N48" s="64">
        <v>1418</v>
      </c>
      <c r="O48" s="64">
        <v>608</v>
      </c>
      <c r="P48" s="64">
        <v>0</v>
      </c>
      <c r="Q48" s="64">
        <v>3506.2499999999995</v>
      </c>
      <c r="R48" s="64">
        <v>1000.1500000000001</v>
      </c>
      <c r="S48" s="64">
        <v>2531.1</v>
      </c>
    </row>
    <row r="49" spans="1:20" s="65" customFormat="1" ht="19.2" x14ac:dyDescent="0.2">
      <c r="A49" s="41">
        <v>35</v>
      </c>
      <c r="B49" s="64" t="s">
        <v>96</v>
      </c>
      <c r="C49" s="60" t="s">
        <v>47</v>
      </c>
      <c r="D49" s="60" t="s">
        <v>97</v>
      </c>
      <c r="E49" s="61" t="s">
        <v>24</v>
      </c>
      <c r="F49" s="61" t="s">
        <v>59</v>
      </c>
      <c r="G49" s="64">
        <v>20000</v>
      </c>
      <c r="H49" s="64">
        <v>0</v>
      </c>
      <c r="I49" s="64">
        <v>18793</v>
      </c>
      <c r="J49" s="64">
        <v>25</v>
      </c>
      <c r="K49" s="64">
        <v>1420</v>
      </c>
      <c r="L49" s="64">
        <v>574</v>
      </c>
      <c r="M49" s="64">
        <v>230</v>
      </c>
      <c r="N49" s="64">
        <v>1418</v>
      </c>
      <c r="O49" s="64">
        <v>608</v>
      </c>
      <c r="P49" s="64">
        <v>0</v>
      </c>
      <c r="Q49" s="64">
        <v>3856.8900000000003</v>
      </c>
      <c r="R49" s="64">
        <v>1097.67</v>
      </c>
      <c r="S49" s="64">
        <v>2784.2200000000003</v>
      </c>
    </row>
    <row r="50" spans="1:20" s="65" customFormat="1" ht="19.2" x14ac:dyDescent="0.2">
      <c r="A50" s="41">
        <v>36</v>
      </c>
      <c r="B50" s="64" t="s">
        <v>98</v>
      </c>
      <c r="C50" s="60" t="s">
        <v>47</v>
      </c>
      <c r="D50" s="60" t="s">
        <v>21</v>
      </c>
      <c r="E50" s="61" t="s">
        <v>24</v>
      </c>
      <c r="F50" s="61" t="s">
        <v>58</v>
      </c>
      <c r="G50" s="64">
        <v>20000</v>
      </c>
      <c r="H50" s="64">
        <v>0</v>
      </c>
      <c r="I50" s="64">
        <v>18793</v>
      </c>
      <c r="J50" s="64">
        <v>25</v>
      </c>
      <c r="K50" s="64">
        <v>1420</v>
      </c>
      <c r="L50" s="64">
        <v>574</v>
      </c>
      <c r="M50" s="64">
        <v>230</v>
      </c>
      <c r="N50" s="64">
        <v>1418</v>
      </c>
      <c r="O50" s="64">
        <v>608</v>
      </c>
      <c r="P50" s="64">
        <v>0</v>
      </c>
      <c r="Q50" s="64">
        <v>3506.2499999999995</v>
      </c>
      <c r="R50" s="64">
        <v>1000.1500000000001</v>
      </c>
      <c r="S50" s="64">
        <v>2531.1</v>
      </c>
    </row>
    <row r="51" spans="1:20" s="65" customFormat="1" ht="19.2" x14ac:dyDescent="0.2">
      <c r="A51" s="35">
        <v>37</v>
      </c>
      <c r="B51" s="63" t="s">
        <v>115</v>
      </c>
      <c r="C51" s="60" t="s">
        <v>47</v>
      </c>
      <c r="D51" s="60" t="s">
        <v>11</v>
      </c>
      <c r="E51" s="61" t="s">
        <v>24</v>
      </c>
      <c r="F51" s="61" t="s">
        <v>59</v>
      </c>
      <c r="G51" s="64">
        <v>20000</v>
      </c>
      <c r="H51" s="64">
        <v>0</v>
      </c>
      <c r="I51" s="64">
        <v>18793</v>
      </c>
      <c r="J51" s="64">
        <v>25</v>
      </c>
      <c r="K51" s="64">
        <v>1420</v>
      </c>
      <c r="L51" s="64">
        <v>574</v>
      </c>
      <c r="M51" s="64">
        <v>230</v>
      </c>
      <c r="N51" s="64">
        <v>1418</v>
      </c>
      <c r="O51" s="64">
        <v>608</v>
      </c>
      <c r="P51" s="64">
        <v>0</v>
      </c>
      <c r="Q51" s="64">
        <v>4250</v>
      </c>
      <c r="R51" s="64">
        <v>1207</v>
      </c>
      <c r="S51" s="64">
        <v>3068</v>
      </c>
    </row>
    <row r="52" spans="1:20" s="65" customFormat="1" ht="19.2" x14ac:dyDescent="0.2">
      <c r="A52" s="41">
        <v>38</v>
      </c>
      <c r="B52" s="73" t="s">
        <v>5</v>
      </c>
      <c r="C52" s="60" t="s">
        <v>47</v>
      </c>
      <c r="D52" s="60" t="s">
        <v>6</v>
      </c>
      <c r="E52" s="61" t="s">
        <v>24</v>
      </c>
      <c r="F52" s="61" t="s">
        <v>59</v>
      </c>
      <c r="G52" s="71">
        <v>20000</v>
      </c>
      <c r="H52" s="71">
        <v>0</v>
      </c>
      <c r="I52" s="71">
        <v>18793</v>
      </c>
      <c r="J52" s="64">
        <v>25</v>
      </c>
      <c r="K52" s="71">
        <v>1420</v>
      </c>
      <c r="L52" s="71">
        <v>574</v>
      </c>
      <c r="M52" s="71">
        <v>230</v>
      </c>
      <c r="N52" s="71">
        <v>1418</v>
      </c>
      <c r="O52" s="71">
        <v>608</v>
      </c>
      <c r="P52" s="64">
        <v>0</v>
      </c>
      <c r="Q52" s="64">
        <v>4250</v>
      </c>
      <c r="R52" s="64">
        <v>1207</v>
      </c>
      <c r="S52" s="64">
        <v>3068</v>
      </c>
    </row>
    <row r="53" spans="1:20" s="65" customFormat="1" ht="19.2" x14ac:dyDescent="0.2">
      <c r="A53" s="41">
        <v>39</v>
      </c>
      <c r="B53" s="73" t="s">
        <v>7</v>
      </c>
      <c r="C53" s="60" t="s">
        <v>47</v>
      </c>
      <c r="D53" s="60" t="s">
        <v>6</v>
      </c>
      <c r="E53" s="61" t="s">
        <v>24</v>
      </c>
      <c r="F53" s="61" t="s">
        <v>59</v>
      </c>
      <c r="G53" s="71">
        <v>20000</v>
      </c>
      <c r="H53" s="71">
        <v>0</v>
      </c>
      <c r="I53" s="71">
        <v>18793</v>
      </c>
      <c r="J53" s="64">
        <v>25</v>
      </c>
      <c r="K53" s="71">
        <v>1420</v>
      </c>
      <c r="L53" s="71">
        <v>574</v>
      </c>
      <c r="M53" s="71">
        <v>230</v>
      </c>
      <c r="N53" s="71">
        <v>1418</v>
      </c>
      <c r="O53" s="71">
        <v>608</v>
      </c>
      <c r="P53" s="64">
        <v>0</v>
      </c>
      <c r="Q53" s="64">
        <v>4250</v>
      </c>
      <c r="R53" s="64">
        <v>1207</v>
      </c>
      <c r="S53" s="64">
        <v>3068</v>
      </c>
    </row>
    <row r="54" spans="1:20" s="65" customFormat="1" ht="19.2" x14ac:dyDescent="0.2">
      <c r="A54" s="35">
        <v>40</v>
      </c>
      <c r="B54" s="73" t="s">
        <v>8</v>
      </c>
      <c r="C54" s="60" t="s">
        <v>47</v>
      </c>
      <c r="D54" s="60" t="s">
        <v>6</v>
      </c>
      <c r="E54" s="61" t="s">
        <v>24</v>
      </c>
      <c r="F54" s="61" t="s">
        <v>59</v>
      </c>
      <c r="G54" s="71">
        <v>20000</v>
      </c>
      <c r="H54" s="71">
        <v>0</v>
      </c>
      <c r="I54" s="71">
        <v>18793</v>
      </c>
      <c r="J54" s="64">
        <v>25</v>
      </c>
      <c r="K54" s="71">
        <v>1420</v>
      </c>
      <c r="L54" s="71">
        <v>574</v>
      </c>
      <c r="M54" s="71">
        <v>230</v>
      </c>
      <c r="N54" s="71">
        <v>1418</v>
      </c>
      <c r="O54" s="71">
        <v>608</v>
      </c>
      <c r="P54" s="64">
        <v>0</v>
      </c>
      <c r="Q54" s="64">
        <v>4250</v>
      </c>
      <c r="R54" s="64">
        <v>1207</v>
      </c>
      <c r="S54" s="64">
        <v>3068</v>
      </c>
    </row>
    <row r="55" spans="1:20" s="65" customFormat="1" ht="19.2" x14ac:dyDescent="0.2">
      <c r="A55" s="41">
        <v>41</v>
      </c>
      <c r="B55" s="73" t="s">
        <v>9</v>
      </c>
      <c r="C55" s="60" t="s">
        <v>47</v>
      </c>
      <c r="D55" s="60" t="s">
        <v>6</v>
      </c>
      <c r="E55" s="61" t="s">
        <v>24</v>
      </c>
      <c r="F55" s="61" t="s">
        <v>59</v>
      </c>
      <c r="G55" s="71">
        <v>20000</v>
      </c>
      <c r="H55" s="71">
        <v>0</v>
      </c>
      <c r="I55" s="71">
        <v>18793</v>
      </c>
      <c r="J55" s="64">
        <v>25</v>
      </c>
      <c r="K55" s="71">
        <v>1420</v>
      </c>
      <c r="L55" s="71">
        <v>574</v>
      </c>
      <c r="M55" s="71">
        <v>230</v>
      </c>
      <c r="N55" s="71">
        <v>1418</v>
      </c>
      <c r="O55" s="71">
        <v>608</v>
      </c>
      <c r="P55" s="64">
        <v>0</v>
      </c>
      <c r="Q55" s="64">
        <v>4250</v>
      </c>
      <c r="R55" s="64">
        <v>1207</v>
      </c>
      <c r="S55" s="64">
        <v>3068</v>
      </c>
    </row>
    <row r="56" spans="1:20" s="65" customFormat="1" ht="19.2" x14ac:dyDescent="0.2">
      <c r="A56" s="41">
        <v>42</v>
      </c>
      <c r="B56" s="73" t="s">
        <v>12</v>
      </c>
      <c r="C56" s="60" t="s">
        <v>47</v>
      </c>
      <c r="D56" s="60" t="s">
        <v>6</v>
      </c>
      <c r="E56" s="61" t="s">
        <v>24</v>
      </c>
      <c r="F56" s="61" t="s">
        <v>59</v>
      </c>
      <c r="G56" s="71">
        <v>20000</v>
      </c>
      <c r="H56" s="71">
        <v>0</v>
      </c>
      <c r="I56" s="71">
        <v>18793</v>
      </c>
      <c r="J56" s="64">
        <v>25</v>
      </c>
      <c r="K56" s="71">
        <v>1420</v>
      </c>
      <c r="L56" s="71">
        <v>574</v>
      </c>
      <c r="M56" s="71">
        <v>230</v>
      </c>
      <c r="N56" s="71">
        <v>1418</v>
      </c>
      <c r="O56" s="71">
        <v>608</v>
      </c>
      <c r="P56" s="64">
        <v>0</v>
      </c>
      <c r="Q56" s="64">
        <v>4250</v>
      </c>
      <c r="R56" s="64">
        <v>1207</v>
      </c>
      <c r="S56" s="64">
        <v>3068</v>
      </c>
    </row>
    <row r="57" spans="1:20" s="65" customFormat="1" ht="19.2" x14ac:dyDescent="0.2">
      <c r="A57" s="35">
        <v>43</v>
      </c>
      <c r="B57" s="73" t="s">
        <v>20</v>
      </c>
      <c r="C57" s="60" t="s">
        <v>47</v>
      </c>
      <c r="D57" s="60" t="s">
        <v>21</v>
      </c>
      <c r="E57" s="61" t="s">
        <v>24</v>
      </c>
      <c r="F57" s="61" t="s">
        <v>58</v>
      </c>
      <c r="G57" s="71">
        <v>20000</v>
      </c>
      <c r="H57" s="71">
        <v>0</v>
      </c>
      <c r="I57" s="71">
        <v>18793</v>
      </c>
      <c r="J57" s="64">
        <v>25</v>
      </c>
      <c r="K57" s="71">
        <v>1420</v>
      </c>
      <c r="L57" s="71">
        <v>574</v>
      </c>
      <c r="M57" s="71">
        <v>230</v>
      </c>
      <c r="N57" s="71">
        <v>1418</v>
      </c>
      <c r="O57" s="71">
        <v>608</v>
      </c>
      <c r="P57" s="64">
        <v>0</v>
      </c>
      <c r="Q57" s="64">
        <v>4250</v>
      </c>
      <c r="R57" s="64">
        <v>1207</v>
      </c>
      <c r="S57" s="64">
        <v>3068</v>
      </c>
    </row>
    <row r="58" spans="1:20" s="65" customFormat="1" ht="19.2" x14ac:dyDescent="0.2">
      <c r="A58" s="41">
        <v>44</v>
      </c>
      <c r="B58" s="73" t="s">
        <v>39</v>
      </c>
      <c r="C58" s="60" t="s">
        <v>47</v>
      </c>
      <c r="D58" s="60" t="s">
        <v>6</v>
      </c>
      <c r="E58" s="61" t="s">
        <v>24</v>
      </c>
      <c r="F58" s="61" t="s">
        <v>59</v>
      </c>
      <c r="G58" s="71">
        <v>20000</v>
      </c>
      <c r="H58" s="71">
        <v>0</v>
      </c>
      <c r="I58" s="71">
        <v>18793</v>
      </c>
      <c r="J58" s="64">
        <v>25</v>
      </c>
      <c r="K58" s="71">
        <v>1420</v>
      </c>
      <c r="L58" s="71">
        <v>574</v>
      </c>
      <c r="M58" s="71">
        <v>230</v>
      </c>
      <c r="N58" s="71">
        <v>1418</v>
      </c>
      <c r="O58" s="71">
        <v>608</v>
      </c>
      <c r="P58" s="64">
        <v>0</v>
      </c>
      <c r="Q58" s="64">
        <v>4250</v>
      </c>
      <c r="R58" s="64">
        <v>1207</v>
      </c>
      <c r="S58" s="64">
        <v>3068</v>
      </c>
    </row>
    <row r="59" spans="1:20" s="65" customFormat="1" ht="19.2" x14ac:dyDescent="0.2">
      <c r="A59" s="41">
        <v>45</v>
      </c>
      <c r="B59" s="57" t="s">
        <v>40</v>
      </c>
      <c r="C59" s="60" t="s">
        <v>47</v>
      </c>
      <c r="D59" s="59" t="s">
        <v>6</v>
      </c>
      <c r="E59" s="61" t="s">
        <v>24</v>
      </c>
      <c r="F59" s="61" t="s">
        <v>59</v>
      </c>
      <c r="G59" s="71">
        <v>20000</v>
      </c>
      <c r="H59" s="71">
        <v>0</v>
      </c>
      <c r="I59" s="71">
        <v>18793</v>
      </c>
      <c r="J59" s="64">
        <v>25</v>
      </c>
      <c r="K59" s="71">
        <v>1420</v>
      </c>
      <c r="L59" s="71">
        <v>574</v>
      </c>
      <c r="M59" s="71">
        <v>230</v>
      </c>
      <c r="N59" s="71">
        <v>1418</v>
      </c>
      <c r="O59" s="71">
        <v>608</v>
      </c>
      <c r="P59" s="64">
        <v>0</v>
      </c>
      <c r="Q59" s="64">
        <v>4250</v>
      </c>
      <c r="R59" s="64">
        <v>1207</v>
      </c>
      <c r="S59" s="64">
        <v>3068</v>
      </c>
      <c r="T59" s="9"/>
    </row>
    <row r="60" spans="1:20" s="65" customFormat="1" ht="19.2" x14ac:dyDescent="0.2">
      <c r="A60" s="35">
        <v>46</v>
      </c>
      <c r="B60" s="63" t="s">
        <v>129</v>
      </c>
      <c r="C60" s="60" t="s">
        <v>162</v>
      </c>
      <c r="D60" s="60" t="s">
        <v>27</v>
      </c>
      <c r="E60" s="61" t="s">
        <v>24</v>
      </c>
      <c r="F60" s="61" t="s">
        <v>59</v>
      </c>
      <c r="G60" s="64">
        <v>30000</v>
      </c>
      <c r="H60" s="64">
        <v>0</v>
      </c>
      <c r="I60" s="64">
        <v>28202</v>
      </c>
      <c r="J60" s="64">
        <v>25</v>
      </c>
      <c r="K60" s="64">
        <v>2130</v>
      </c>
      <c r="L60" s="64">
        <v>861</v>
      </c>
      <c r="M60" s="64">
        <v>345</v>
      </c>
      <c r="N60" s="64">
        <v>2127</v>
      </c>
      <c r="O60" s="64">
        <v>912</v>
      </c>
      <c r="P60" s="64">
        <v>0</v>
      </c>
      <c r="Q60" s="64">
        <v>6375</v>
      </c>
      <c r="R60" s="64">
        <v>1798</v>
      </c>
      <c r="S60" s="64">
        <v>4602</v>
      </c>
      <c r="T60" s="9"/>
    </row>
    <row r="61" spans="1:20" s="65" customFormat="1" ht="19.2" x14ac:dyDescent="0.2">
      <c r="A61" s="41">
        <v>47</v>
      </c>
      <c r="B61" s="63" t="s">
        <v>26</v>
      </c>
      <c r="C61" s="60" t="s">
        <v>162</v>
      </c>
      <c r="D61" s="60" t="s">
        <v>27</v>
      </c>
      <c r="E61" s="61" t="s">
        <v>24</v>
      </c>
      <c r="F61" s="61" t="s">
        <v>59</v>
      </c>
      <c r="G61" s="71">
        <v>20000</v>
      </c>
      <c r="H61" s="71">
        <v>0</v>
      </c>
      <c r="I61" s="71">
        <v>18793</v>
      </c>
      <c r="J61" s="64">
        <v>25</v>
      </c>
      <c r="K61" s="71">
        <v>1420</v>
      </c>
      <c r="L61" s="71">
        <v>574</v>
      </c>
      <c r="M61" s="71">
        <v>230</v>
      </c>
      <c r="N61" s="71">
        <v>1418</v>
      </c>
      <c r="O61" s="71">
        <v>608</v>
      </c>
      <c r="P61" s="64">
        <v>0</v>
      </c>
      <c r="Q61" s="64">
        <v>4250</v>
      </c>
      <c r="R61" s="64">
        <v>1207</v>
      </c>
      <c r="S61" s="64">
        <v>3068</v>
      </c>
      <c r="T61" s="9"/>
    </row>
    <row r="62" spans="1:20" s="65" customFormat="1" ht="19.2" x14ac:dyDescent="0.2">
      <c r="A62" s="41">
        <v>48</v>
      </c>
      <c r="B62" s="63" t="s">
        <v>28</v>
      </c>
      <c r="C62" s="60" t="s">
        <v>162</v>
      </c>
      <c r="D62" s="60" t="s">
        <v>27</v>
      </c>
      <c r="E62" s="61" t="s">
        <v>24</v>
      </c>
      <c r="F62" s="61" t="s">
        <v>59</v>
      </c>
      <c r="G62" s="71">
        <v>20000</v>
      </c>
      <c r="H62" s="71">
        <v>0</v>
      </c>
      <c r="I62" s="71">
        <v>18793</v>
      </c>
      <c r="J62" s="64">
        <v>25</v>
      </c>
      <c r="K62" s="71">
        <v>1420</v>
      </c>
      <c r="L62" s="71">
        <v>574</v>
      </c>
      <c r="M62" s="71">
        <v>230</v>
      </c>
      <c r="N62" s="71">
        <v>1418</v>
      </c>
      <c r="O62" s="71">
        <v>608</v>
      </c>
      <c r="P62" s="64">
        <v>0</v>
      </c>
      <c r="Q62" s="64">
        <v>4250</v>
      </c>
      <c r="R62" s="64">
        <v>1207</v>
      </c>
      <c r="S62" s="64">
        <v>3068</v>
      </c>
      <c r="T62" s="9"/>
    </row>
    <row r="63" spans="1:20" s="65" customFormat="1" ht="19.2" x14ac:dyDescent="0.2">
      <c r="A63" s="35">
        <v>49</v>
      </c>
      <c r="B63" s="63" t="s">
        <v>29</v>
      </c>
      <c r="C63" s="60" t="s">
        <v>162</v>
      </c>
      <c r="D63" s="60" t="s">
        <v>27</v>
      </c>
      <c r="E63" s="61" t="s">
        <v>24</v>
      </c>
      <c r="F63" s="61" t="s">
        <v>59</v>
      </c>
      <c r="G63" s="71">
        <v>20000</v>
      </c>
      <c r="H63" s="71">
        <v>0</v>
      </c>
      <c r="I63" s="71">
        <v>18793</v>
      </c>
      <c r="J63" s="64">
        <v>25</v>
      </c>
      <c r="K63" s="71">
        <v>1420</v>
      </c>
      <c r="L63" s="71">
        <v>574</v>
      </c>
      <c r="M63" s="71">
        <v>230</v>
      </c>
      <c r="N63" s="71">
        <v>1418</v>
      </c>
      <c r="O63" s="71">
        <v>608</v>
      </c>
      <c r="P63" s="64">
        <v>0</v>
      </c>
      <c r="Q63" s="64">
        <v>4250</v>
      </c>
      <c r="R63" s="64">
        <v>1207</v>
      </c>
      <c r="S63" s="64">
        <v>3068</v>
      </c>
      <c r="T63" s="9"/>
    </row>
    <row r="64" spans="1:20" s="65" customFormat="1" ht="19.2" x14ac:dyDescent="0.2">
      <c r="A64" s="41">
        <v>50</v>
      </c>
      <c r="B64" s="63" t="s">
        <v>30</v>
      </c>
      <c r="C64" s="60" t="s">
        <v>162</v>
      </c>
      <c r="D64" s="60" t="s">
        <v>27</v>
      </c>
      <c r="E64" s="61" t="s">
        <v>24</v>
      </c>
      <c r="F64" s="61" t="s">
        <v>59</v>
      </c>
      <c r="G64" s="71">
        <v>20000</v>
      </c>
      <c r="H64" s="71">
        <v>0</v>
      </c>
      <c r="I64" s="71">
        <v>18793</v>
      </c>
      <c r="J64" s="64">
        <v>25</v>
      </c>
      <c r="K64" s="71">
        <v>1420</v>
      </c>
      <c r="L64" s="71">
        <v>574</v>
      </c>
      <c r="M64" s="71">
        <v>230</v>
      </c>
      <c r="N64" s="71">
        <v>1418</v>
      </c>
      <c r="O64" s="71">
        <v>608</v>
      </c>
      <c r="P64" s="64">
        <v>0</v>
      </c>
      <c r="Q64" s="64">
        <v>4250</v>
      </c>
      <c r="R64" s="64">
        <v>1207</v>
      </c>
      <c r="S64" s="64">
        <v>3068</v>
      </c>
      <c r="T64" s="9"/>
    </row>
    <row r="65" spans="1:20" s="65" customFormat="1" ht="28.8" x14ac:dyDescent="0.2">
      <c r="A65" s="41">
        <v>51</v>
      </c>
      <c r="B65" s="63" t="s">
        <v>125</v>
      </c>
      <c r="C65" s="60" t="s">
        <v>142</v>
      </c>
      <c r="D65" s="60" t="s">
        <v>14</v>
      </c>
      <c r="E65" s="61" t="s">
        <v>24</v>
      </c>
      <c r="F65" s="61" t="s">
        <v>59</v>
      </c>
      <c r="G65" s="64">
        <v>35000</v>
      </c>
      <c r="H65" s="64">
        <v>0</v>
      </c>
      <c r="I65" s="64">
        <v>32906.5</v>
      </c>
      <c r="J65" s="64">
        <v>25</v>
      </c>
      <c r="K65" s="64">
        <v>2485</v>
      </c>
      <c r="L65" s="64">
        <v>1004.5</v>
      </c>
      <c r="M65" s="64">
        <v>402.5</v>
      </c>
      <c r="N65" s="64">
        <v>2481.5</v>
      </c>
      <c r="O65" s="64">
        <v>1064</v>
      </c>
      <c r="P65" s="64">
        <v>0</v>
      </c>
      <c r="Q65" s="64">
        <v>7437.5</v>
      </c>
      <c r="R65" s="64">
        <v>2093.5</v>
      </c>
      <c r="S65" s="64">
        <v>5369</v>
      </c>
      <c r="T65" s="9"/>
    </row>
    <row r="66" spans="1:20" s="75" customFormat="1" ht="28.8" x14ac:dyDescent="0.3">
      <c r="A66" s="35">
        <v>52</v>
      </c>
      <c r="B66" s="57" t="s">
        <v>78</v>
      </c>
      <c r="C66" s="60" t="s">
        <v>142</v>
      </c>
      <c r="D66" s="59" t="s">
        <v>79</v>
      </c>
      <c r="E66" s="61" t="s">
        <v>24</v>
      </c>
      <c r="F66" s="61" t="s">
        <v>58</v>
      </c>
      <c r="G66" s="71">
        <v>35000</v>
      </c>
      <c r="H66" s="71">
        <v>0</v>
      </c>
      <c r="I66" s="64">
        <v>32906.5</v>
      </c>
      <c r="J66" s="64">
        <v>25</v>
      </c>
      <c r="K66" s="64">
        <v>2485</v>
      </c>
      <c r="L66" s="64">
        <v>1004.5</v>
      </c>
      <c r="M66" s="64">
        <v>402.5</v>
      </c>
      <c r="N66" s="64">
        <v>2481.5</v>
      </c>
      <c r="O66" s="64">
        <v>1064</v>
      </c>
      <c r="P66" s="64">
        <v>0</v>
      </c>
      <c r="Q66" s="64">
        <v>7437.5</v>
      </c>
      <c r="R66" s="64">
        <v>2093.5</v>
      </c>
      <c r="S66" s="64">
        <v>5369</v>
      </c>
      <c r="T66" s="10"/>
    </row>
    <row r="67" spans="1:20" s="65" customFormat="1" ht="28.8" x14ac:dyDescent="0.2">
      <c r="A67" s="41">
        <v>53</v>
      </c>
      <c r="B67" s="57" t="s">
        <v>141</v>
      </c>
      <c r="C67" s="60" t="s">
        <v>142</v>
      </c>
      <c r="D67" s="60" t="s">
        <v>16</v>
      </c>
      <c r="E67" s="61" t="s">
        <v>24</v>
      </c>
      <c r="F67" s="61" t="s">
        <v>59</v>
      </c>
      <c r="G67" s="71">
        <v>25000</v>
      </c>
      <c r="H67" s="71">
        <v>0</v>
      </c>
      <c r="I67" s="71">
        <v>23497.5</v>
      </c>
      <c r="J67" s="64">
        <v>25</v>
      </c>
      <c r="K67" s="71">
        <v>1775</v>
      </c>
      <c r="L67" s="71">
        <v>717.5</v>
      </c>
      <c r="M67" s="71">
        <v>287.5</v>
      </c>
      <c r="N67" s="71">
        <v>1772.5</v>
      </c>
      <c r="O67" s="71">
        <v>760</v>
      </c>
      <c r="P67" s="64">
        <v>0</v>
      </c>
      <c r="Q67" s="64">
        <v>5312.5</v>
      </c>
      <c r="R67" s="64">
        <v>1502.5</v>
      </c>
      <c r="S67" s="64">
        <v>3835</v>
      </c>
      <c r="T67" s="9"/>
    </row>
    <row r="68" spans="1:20" s="70" customFormat="1" ht="28.8" x14ac:dyDescent="0.2">
      <c r="A68" s="41">
        <v>54</v>
      </c>
      <c r="B68" s="76" t="s">
        <v>143</v>
      </c>
      <c r="C68" s="67" t="s">
        <v>142</v>
      </c>
      <c r="D68" s="67" t="s">
        <v>16</v>
      </c>
      <c r="E68" s="68" t="s">
        <v>24</v>
      </c>
      <c r="F68" s="68" t="s">
        <v>59</v>
      </c>
      <c r="G68" s="77">
        <v>25000</v>
      </c>
      <c r="H68" s="77">
        <v>0</v>
      </c>
      <c r="I68" s="77">
        <v>21985.05</v>
      </c>
      <c r="J68" s="69">
        <v>25</v>
      </c>
      <c r="K68" s="77">
        <v>1775</v>
      </c>
      <c r="L68" s="77">
        <v>717.5</v>
      </c>
      <c r="M68" s="77">
        <v>287.5</v>
      </c>
      <c r="N68" s="77">
        <v>1772.5</v>
      </c>
      <c r="O68" s="77">
        <v>760</v>
      </c>
      <c r="P68" s="47">
        <v>1512.45</v>
      </c>
      <c r="Q68" s="69">
        <v>5312.5</v>
      </c>
      <c r="R68" s="69">
        <v>1502.5</v>
      </c>
      <c r="S68" s="69">
        <v>3835</v>
      </c>
      <c r="T68" s="13"/>
    </row>
    <row r="69" spans="1:20" s="80" customFormat="1" ht="28.8" x14ac:dyDescent="0.2">
      <c r="A69" s="35">
        <v>55</v>
      </c>
      <c r="B69" s="78" t="s">
        <v>18</v>
      </c>
      <c r="C69" s="37" t="s">
        <v>142</v>
      </c>
      <c r="D69" s="37" t="s">
        <v>19</v>
      </c>
      <c r="E69" s="38" t="s">
        <v>24</v>
      </c>
      <c r="F69" s="38" t="s">
        <v>58</v>
      </c>
      <c r="G69" s="52">
        <v>35000</v>
      </c>
      <c r="H69" s="52">
        <v>0</v>
      </c>
      <c r="I69" s="39">
        <v>32906.5</v>
      </c>
      <c r="J69" s="39">
        <v>25</v>
      </c>
      <c r="K69" s="39">
        <v>2485</v>
      </c>
      <c r="L69" s="39">
        <v>1004.5</v>
      </c>
      <c r="M69" s="39">
        <v>402.5</v>
      </c>
      <c r="N69" s="39">
        <v>2481.5</v>
      </c>
      <c r="O69" s="39">
        <v>1064</v>
      </c>
      <c r="P69" s="79">
        <v>0</v>
      </c>
      <c r="Q69" s="39">
        <v>7437.5</v>
      </c>
      <c r="R69" s="39">
        <v>2093.5</v>
      </c>
      <c r="S69" s="39">
        <v>5369</v>
      </c>
      <c r="T69" s="11"/>
    </row>
    <row r="70" spans="1:20" s="65" customFormat="1" ht="19.2" x14ac:dyDescent="0.2">
      <c r="A70" s="41">
        <v>56</v>
      </c>
      <c r="B70" s="64" t="s">
        <v>88</v>
      </c>
      <c r="C70" s="60" t="s">
        <v>163</v>
      </c>
      <c r="D70" s="60" t="s">
        <v>23</v>
      </c>
      <c r="E70" s="61" t="s">
        <v>24</v>
      </c>
      <c r="F70" s="61" t="s">
        <v>59</v>
      </c>
      <c r="G70" s="64">
        <v>37000</v>
      </c>
      <c r="H70" s="64">
        <v>19.25</v>
      </c>
      <c r="I70" s="64">
        <v>34769.050000000003</v>
      </c>
      <c r="J70" s="64">
        <v>25</v>
      </c>
      <c r="K70" s="64">
        <v>2627</v>
      </c>
      <c r="L70" s="64">
        <v>1061.9000000000001</v>
      </c>
      <c r="M70" s="64">
        <v>425.5</v>
      </c>
      <c r="N70" s="64">
        <v>2623.3</v>
      </c>
      <c r="O70" s="64">
        <v>1124.8</v>
      </c>
      <c r="P70" s="64">
        <v>0</v>
      </c>
      <c r="Q70" s="64">
        <v>7862.5</v>
      </c>
      <c r="R70" s="64">
        <v>2211.6999999999998</v>
      </c>
      <c r="S70" s="64">
        <v>5675.8</v>
      </c>
      <c r="T70" s="9"/>
    </row>
    <row r="71" spans="1:20" s="65" customFormat="1" ht="24" customHeight="1" x14ac:dyDescent="0.2">
      <c r="A71" s="41">
        <v>57</v>
      </c>
      <c r="B71" s="63" t="s">
        <v>110</v>
      </c>
      <c r="C71" s="60" t="s">
        <v>163</v>
      </c>
      <c r="D71" s="60" t="s">
        <v>16</v>
      </c>
      <c r="E71" s="61" t="s">
        <v>24</v>
      </c>
      <c r="F71" s="61" t="s">
        <v>59</v>
      </c>
      <c r="G71" s="64">
        <v>35000</v>
      </c>
      <c r="H71" s="64">
        <v>0</v>
      </c>
      <c r="I71" s="64">
        <v>32906.5</v>
      </c>
      <c r="J71" s="64">
        <v>25</v>
      </c>
      <c r="K71" s="64">
        <v>2485</v>
      </c>
      <c r="L71" s="64">
        <v>1004.5</v>
      </c>
      <c r="M71" s="64">
        <v>402.5</v>
      </c>
      <c r="N71" s="64">
        <v>2481.5</v>
      </c>
      <c r="O71" s="64">
        <v>1064</v>
      </c>
      <c r="P71" s="64">
        <v>0</v>
      </c>
      <c r="Q71" s="64">
        <v>7437.5</v>
      </c>
      <c r="R71" s="64">
        <v>2093.5</v>
      </c>
      <c r="S71" s="64">
        <v>5369</v>
      </c>
      <c r="T71" s="9"/>
    </row>
    <row r="72" spans="1:20" s="65" customFormat="1" ht="22.5" customHeight="1" x14ac:dyDescent="0.2">
      <c r="A72" s="35">
        <v>58</v>
      </c>
      <c r="B72" s="57" t="s">
        <v>135</v>
      </c>
      <c r="C72" s="60" t="s">
        <v>163</v>
      </c>
      <c r="D72" s="60" t="s">
        <v>16</v>
      </c>
      <c r="E72" s="61" t="s">
        <v>24</v>
      </c>
      <c r="F72" s="61" t="s">
        <v>59</v>
      </c>
      <c r="G72" s="71">
        <v>35000</v>
      </c>
      <c r="H72" s="71">
        <v>0</v>
      </c>
      <c r="I72" s="64">
        <v>32906.5</v>
      </c>
      <c r="J72" s="64">
        <v>25</v>
      </c>
      <c r="K72" s="64">
        <v>2485</v>
      </c>
      <c r="L72" s="64">
        <v>1004.5</v>
      </c>
      <c r="M72" s="64">
        <v>402.5</v>
      </c>
      <c r="N72" s="64">
        <v>2481.5</v>
      </c>
      <c r="O72" s="64">
        <v>1064</v>
      </c>
      <c r="P72" s="64">
        <v>0</v>
      </c>
      <c r="Q72" s="64">
        <v>7437.5</v>
      </c>
      <c r="R72" s="64">
        <v>2093.5</v>
      </c>
      <c r="S72" s="64">
        <v>5369</v>
      </c>
      <c r="T72" s="9"/>
    </row>
    <row r="73" spans="1:20" s="26" customFormat="1" ht="28.8" x14ac:dyDescent="0.2">
      <c r="A73" s="41">
        <v>59</v>
      </c>
      <c r="B73" s="50" t="s">
        <v>136</v>
      </c>
      <c r="C73" s="37" t="s">
        <v>137</v>
      </c>
      <c r="D73" s="37" t="s">
        <v>16</v>
      </c>
      <c r="E73" s="38" t="s">
        <v>24</v>
      </c>
      <c r="F73" s="38" t="s">
        <v>59</v>
      </c>
      <c r="G73" s="52">
        <v>30000</v>
      </c>
      <c r="H73" s="52">
        <v>0</v>
      </c>
      <c r="I73" s="52">
        <v>28202</v>
      </c>
      <c r="J73" s="39">
        <v>25</v>
      </c>
      <c r="K73" s="52">
        <v>2130</v>
      </c>
      <c r="L73" s="52">
        <v>861</v>
      </c>
      <c r="M73" s="52">
        <v>345</v>
      </c>
      <c r="N73" s="52">
        <v>2127</v>
      </c>
      <c r="O73" s="52">
        <v>912</v>
      </c>
      <c r="P73" s="39">
        <v>0</v>
      </c>
      <c r="Q73" s="39">
        <v>6375</v>
      </c>
      <c r="R73" s="39">
        <v>1798</v>
      </c>
      <c r="S73" s="39">
        <v>4602</v>
      </c>
      <c r="T73" s="2"/>
    </row>
    <row r="74" spans="1:20" s="26" customFormat="1" ht="28.8" x14ac:dyDescent="0.2">
      <c r="A74" s="41">
        <v>60</v>
      </c>
      <c r="B74" s="50" t="s">
        <v>138</v>
      </c>
      <c r="C74" s="37" t="s">
        <v>137</v>
      </c>
      <c r="D74" s="37" t="s">
        <v>16</v>
      </c>
      <c r="E74" s="38" t="s">
        <v>24</v>
      </c>
      <c r="F74" s="38" t="s">
        <v>58</v>
      </c>
      <c r="G74" s="52">
        <v>30000</v>
      </c>
      <c r="H74" s="52">
        <v>0</v>
      </c>
      <c r="I74" s="52">
        <v>28202</v>
      </c>
      <c r="J74" s="39">
        <v>25</v>
      </c>
      <c r="K74" s="52">
        <v>2130</v>
      </c>
      <c r="L74" s="52">
        <v>861</v>
      </c>
      <c r="M74" s="52">
        <v>345</v>
      </c>
      <c r="N74" s="52">
        <v>2127</v>
      </c>
      <c r="O74" s="52">
        <v>912</v>
      </c>
      <c r="P74" s="39">
        <v>0</v>
      </c>
      <c r="Q74" s="39">
        <v>6375</v>
      </c>
      <c r="R74" s="39">
        <v>1798</v>
      </c>
      <c r="S74" s="39">
        <v>4602</v>
      </c>
      <c r="T74" s="2"/>
    </row>
    <row r="75" spans="1:20" s="26" customFormat="1" ht="28.8" x14ac:dyDescent="0.2">
      <c r="A75" s="35">
        <v>61</v>
      </c>
      <c r="B75" s="78" t="s">
        <v>17</v>
      </c>
      <c r="C75" s="37" t="s">
        <v>137</v>
      </c>
      <c r="D75" s="37" t="s">
        <v>16</v>
      </c>
      <c r="E75" s="38" t="s">
        <v>24</v>
      </c>
      <c r="F75" s="38" t="s">
        <v>58</v>
      </c>
      <c r="G75" s="52">
        <v>25000</v>
      </c>
      <c r="H75" s="52">
        <v>0</v>
      </c>
      <c r="I75" s="52">
        <v>23497.5</v>
      </c>
      <c r="J75" s="39">
        <v>25</v>
      </c>
      <c r="K75" s="52">
        <v>1775</v>
      </c>
      <c r="L75" s="52">
        <v>717.5</v>
      </c>
      <c r="M75" s="52">
        <v>287.5</v>
      </c>
      <c r="N75" s="52">
        <v>1772.5</v>
      </c>
      <c r="O75" s="52">
        <v>760</v>
      </c>
      <c r="P75" s="39">
        <v>0</v>
      </c>
      <c r="Q75" s="39">
        <v>5312.5</v>
      </c>
      <c r="R75" s="39">
        <v>1502.5</v>
      </c>
      <c r="S75" s="39">
        <v>3835</v>
      </c>
      <c r="T75" s="2"/>
    </row>
    <row r="76" spans="1:20" s="26" customFormat="1" ht="28.8" x14ac:dyDescent="0.2">
      <c r="A76" s="41">
        <v>62</v>
      </c>
      <c r="B76" s="50" t="s">
        <v>139</v>
      </c>
      <c r="C76" s="37" t="s">
        <v>137</v>
      </c>
      <c r="D76" s="37" t="s">
        <v>16</v>
      </c>
      <c r="E76" s="38" t="s">
        <v>24</v>
      </c>
      <c r="F76" s="38" t="s">
        <v>59</v>
      </c>
      <c r="G76" s="52">
        <v>25000</v>
      </c>
      <c r="H76" s="52">
        <v>0</v>
      </c>
      <c r="I76" s="52">
        <v>23497.5</v>
      </c>
      <c r="J76" s="39">
        <v>25</v>
      </c>
      <c r="K76" s="52">
        <v>1775</v>
      </c>
      <c r="L76" s="52">
        <v>717.5</v>
      </c>
      <c r="M76" s="52">
        <v>287.5</v>
      </c>
      <c r="N76" s="52">
        <v>1772.5</v>
      </c>
      <c r="O76" s="52">
        <v>760</v>
      </c>
      <c r="P76" s="39">
        <v>0</v>
      </c>
      <c r="Q76" s="39">
        <v>5312.5</v>
      </c>
      <c r="R76" s="39">
        <v>1502.5</v>
      </c>
      <c r="S76" s="39">
        <v>3835</v>
      </c>
      <c r="T76" s="2"/>
    </row>
    <row r="77" spans="1:20" s="26" customFormat="1" ht="28.8" x14ac:dyDescent="0.2">
      <c r="A77" s="41">
        <v>63</v>
      </c>
      <c r="B77" s="36" t="s">
        <v>101</v>
      </c>
      <c r="C77" s="37" t="s">
        <v>133</v>
      </c>
      <c r="D77" s="37" t="s">
        <v>16</v>
      </c>
      <c r="E77" s="38" t="s">
        <v>24</v>
      </c>
      <c r="F77" s="38" t="s">
        <v>59</v>
      </c>
      <c r="G77" s="39">
        <v>37000</v>
      </c>
      <c r="H77" s="39">
        <v>19.25</v>
      </c>
      <c r="I77" s="39">
        <v>34769.050000000003</v>
      </c>
      <c r="J77" s="39">
        <v>25</v>
      </c>
      <c r="K77" s="39">
        <v>2627</v>
      </c>
      <c r="L77" s="39">
        <v>1061.9000000000001</v>
      </c>
      <c r="M77" s="39">
        <v>425.5</v>
      </c>
      <c r="N77" s="39">
        <v>2623.3</v>
      </c>
      <c r="O77" s="39">
        <v>1124.8</v>
      </c>
      <c r="P77" s="39">
        <v>0</v>
      </c>
      <c r="Q77" s="39">
        <v>7862.5</v>
      </c>
      <c r="R77" s="39">
        <v>2211.6999999999998</v>
      </c>
      <c r="S77" s="39">
        <v>5675.8</v>
      </c>
      <c r="T77" s="2"/>
    </row>
    <row r="78" spans="1:20" s="26" customFormat="1" ht="28.8" x14ac:dyDescent="0.2">
      <c r="A78" s="35">
        <v>64</v>
      </c>
      <c r="B78" s="50" t="s">
        <v>132</v>
      </c>
      <c r="C78" s="37" t="s">
        <v>133</v>
      </c>
      <c r="D78" s="37" t="s">
        <v>16</v>
      </c>
      <c r="E78" s="38" t="s">
        <v>24</v>
      </c>
      <c r="F78" s="38" t="s">
        <v>59</v>
      </c>
      <c r="G78" s="52">
        <v>30000</v>
      </c>
      <c r="H78" s="52">
        <v>0</v>
      </c>
      <c r="I78" s="52">
        <v>28202</v>
      </c>
      <c r="J78" s="39">
        <v>25</v>
      </c>
      <c r="K78" s="52">
        <v>2130</v>
      </c>
      <c r="L78" s="52">
        <v>861</v>
      </c>
      <c r="M78" s="52">
        <v>345</v>
      </c>
      <c r="N78" s="52">
        <v>2127</v>
      </c>
      <c r="O78" s="52">
        <v>912</v>
      </c>
      <c r="P78" s="39">
        <v>0</v>
      </c>
      <c r="Q78" s="39">
        <v>6375</v>
      </c>
      <c r="R78" s="39">
        <v>1798</v>
      </c>
      <c r="S78" s="39">
        <v>4602</v>
      </c>
      <c r="T78" s="2"/>
    </row>
    <row r="79" spans="1:20" s="26" customFormat="1" ht="28.8" x14ac:dyDescent="0.2">
      <c r="A79" s="41">
        <v>65</v>
      </c>
      <c r="B79" s="50" t="s">
        <v>134</v>
      </c>
      <c r="C79" s="37" t="s">
        <v>133</v>
      </c>
      <c r="D79" s="37" t="s">
        <v>16</v>
      </c>
      <c r="E79" s="38" t="s">
        <v>24</v>
      </c>
      <c r="F79" s="38" t="s">
        <v>58</v>
      </c>
      <c r="G79" s="52">
        <v>30000</v>
      </c>
      <c r="H79" s="52">
        <v>0</v>
      </c>
      <c r="I79" s="52">
        <v>28202</v>
      </c>
      <c r="J79" s="39">
        <v>25</v>
      </c>
      <c r="K79" s="52">
        <v>2130</v>
      </c>
      <c r="L79" s="52">
        <v>861</v>
      </c>
      <c r="M79" s="52">
        <v>345</v>
      </c>
      <c r="N79" s="52">
        <v>2127</v>
      </c>
      <c r="O79" s="52">
        <v>912</v>
      </c>
      <c r="P79" s="39">
        <v>0</v>
      </c>
      <c r="Q79" s="39">
        <v>6375</v>
      </c>
      <c r="R79" s="39">
        <v>1798</v>
      </c>
      <c r="S79" s="39">
        <v>4602</v>
      </c>
      <c r="T79" s="2"/>
    </row>
    <row r="80" spans="1:20" s="26" customFormat="1" ht="28.8" x14ac:dyDescent="0.2">
      <c r="A80" s="41">
        <v>66</v>
      </c>
      <c r="B80" s="50" t="s">
        <v>144</v>
      </c>
      <c r="C80" s="37" t="s">
        <v>133</v>
      </c>
      <c r="D80" s="37" t="s">
        <v>16</v>
      </c>
      <c r="E80" s="38" t="s">
        <v>24</v>
      </c>
      <c r="F80" s="38" t="s">
        <v>59</v>
      </c>
      <c r="G80" s="52">
        <v>25000</v>
      </c>
      <c r="H80" s="52">
        <v>0</v>
      </c>
      <c r="I80" s="52">
        <v>23497.5</v>
      </c>
      <c r="J80" s="39">
        <v>25</v>
      </c>
      <c r="K80" s="52">
        <v>1775</v>
      </c>
      <c r="L80" s="52">
        <v>717.5</v>
      </c>
      <c r="M80" s="52">
        <v>287.5</v>
      </c>
      <c r="N80" s="52">
        <v>1772.5</v>
      </c>
      <c r="O80" s="52">
        <v>760</v>
      </c>
      <c r="P80" s="39">
        <v>0</v>
      </c>
      <c r="Q80" s="39">
        <v>5312.5</v>
      </c>
      <c r="R80" s="39">
        <v>1502.5</v>
      </c>
      <c r="S80" s="39">
        <v>3835</v>
      </c>
      <c r="T80" s="2"/>
    </row>
    <row r="81" spans="1:20" s="65" customFormat="1" ht="21" customHeight="1" x14ac:dyDescent="0.2">
      <c r="A81" s="35">
        <v>67</v>
      </c>
      <c r="B81" s="63" t="s">
        <v>121</v>
      </c>
      <c r="C81" s="60" t="s">
        <v>164</v>
      </c>
      <c r="D81" s="60" t="s">
        <v>43</v>
      </c>
      <c r="E81" s="61" t="s">
        <v>24</v>
      </c>
      <c r="F81" s="61" t="s">
        <v>59</v>
      </c>
      <c r="G81" s="64">
        <v>45000</v>
      </c>
      <c r="H81" s="64">
        <v>1148.33</v>
      </c>
      <c r="I81" s="64">
        <v>41167.17</v>
      </c>
      <c r="J81" s="64">
        <v>25</v>
      </c>
      <c r="K81" s="64">
        <v>3195</v>
      </c>
      <c r="L81" s="64">
        <v>1291.5</v>
      </c>
      <c r="M81" s="64">
        <v>517.5</v>
      </c>
      <c r="N81" s="64">
        <v>3190.5</v>
      </c>
      <c r="O81" s="64">
        <v>1368</v>
      </c>
      <c r="P81" s="64">
        <v>0</v>
      </c>
      <c r="Q81" s="64">
        <v>9562.5</v>
      </c>
      <c r="R81" s="64">
        <v>2684.5</v>
      </c>
      <c r="S81" s="64">
        <v>6903</v>
      </c>
      <c r="T81" s="9"/>
    </row>
    <row r="82" spans="1:20" s="65" customFormat="1" ht="21" customHeight="1" x14ac:dyDescent="0.2">
      <c r="A82" s="41">
        <v>68</v>
      </c>
      <c r="B82" s="63" t="s">
        <v>113</v>
      </c>
      <c r="C82" s="60" t="s">
        <v>164</v>
      </c>
      <c r="D82" s="60" t="s">
        <v>14</v>
      </c>
      <c r="E82" s="61" t="s">
        <v>24</v>
      </c>
      <c r="F82" s="61" t="s">
        <v>59</v>
      </c>
      <c r="G82" s="64">
        <v>35000</v>
      </c>
      <c r="H82" s="64">
        <v>0</v>
      </c>
      <c r="I82" s="64">
        <v>32906.5</v>
      </c>
      <c r="J82" s="64">
        <v>25</v>
      </c>
      <c r="K82" s="64">
        <v>2485</v>
      </c>
      <c r="L82" s="64">
        <v>1004.5</v>
      </c>
      <c r="M82" s="64">
        <v>402.5</v>
      </c>
      <c r="N82" s="64">
        <v>2481.5</v>
      </c>
      <c r="O82" s="64">
        <v>1064</v>
      </c>
      <c r="P82" s="64">
        <v>0</v>
      </c>
      <c r="Q82" s="64">
        <v>7437.5</v>
      </c>
      <c r="R82" s="64">
        <v>2093.5</v>
      </c>
      <c r="S82" s="64">
        <v>5369</v>
      </c>
      <c r="T82" s="9"/>
    </row>
    <row r="83" spans="1:20" s="65" customFormat="1" ht="21" customHeight="1" x14ac:dyDescent="0.2">
      <c r="A83" s="41">
        <v>69</v>
      </c>
      <c r="B83" s="57" t="s">
        <v>42</v>
      </c>
      <c r="C83" s="60" t="s">
        <v>164</v>
      </c>
      <c r="D83" s="59" t="s">
        <v>43</v>
      </c>
      <c r="E83" s="61" t="s">
        <v>24</v>
      </c>
      <c r="F83" s="61" t="s">
        <v>59</v>
      </c>
      <c r="G83" s="64">
        <v>35000</v>
      </c>
      <c r="H83" s="71">
        <v>0</v>
      </c>
      <c r="I83" s="64">
        <v>32906.5</v>
      </c>
      <c r="J83" s="64">
        <v>25</v>
      </c>
      <c r="K83" s="64">
        <v>2485</v>
      </c>
      <c r="L83" s="64">
        <v>1004.5</v>
      </c>
      <c r="M83" s="64">
        <v>402.5</v>
      </c>
      <c r="N83" s="64">
        <v>2481.5</v>
      </c>
      <c r="O83" s="64">
        <v>1064</v>
      </c>
      <c r="P83" s="64">
        <v>0</v>
      </c>
      <c r="Q83" s="64">
        <v>7437.5</v>
      </c>
      <c r="R83" s="64">
        <v>2093.5</v>
      </c>
      <c r="S83" s="64">
        <v>5369</v>
      </c>
      <c r="T83" s="9"/>
    </row>
    <row r="84" spans="1:20" s="65" customFormat="1" ht="24" customHeight="1" x14ac:dyDescent="0.2">
      <c r="A84" s="35">
        <v>70</v>
      </c>
      <c r="B84" s="73" t="s">
        <v>15</v>
      </c>
      <c r="C84" s="60" t="s">
        <v>164</v>
      </c>
      <c r="D84" s="60" t="s">
        <v>16</v>
      </c>
      <c r="E84" s="61" t="s">
        <v>24</v>
      </c>
      <c r="F84" s="61" t="s">
        <v>59</v>
      </c>
      <c r="G84" s="71">
        <v>25000</v>
      </c>
      <c r="H84" s="71">
        <v>0</v>
      </c>
      <c r="I84" s="71">
        <v>23497.5</v>
      </c>
      <c r="J84" s="64">
        <v>25</v>
      </c>
      <c r="K84" s="71">
        <v>1775</v>
      </c>
      <c r="L84" s="71">
        <v>717.5</v>
      </c>
      <c r="M84" s="71">
        <v>287.5</v>
      </c>
      <c r="N84" s="71">
        <v>1772.5</v>
      </c>
      <c r="O84" s="71">
        <v>760</v>
      </c>
      <c r="P84" s="64">
        <v>0</v>
      </c>
      <c r="Q84" s="64">
        <v>5312.5</v>
      </c>
      <c r="R84" s="64">
        <v>1502.5</v>
      </c>
      <c r="S84" s="64">
        <v>3835</v>
      </c>
      <c r="T84" s="9"/>
    </row>
    <row r="85" spans="1:20" s="65" customFormat="1" ht="22.5" customHeight="1" x14ac:dyDescent="0.2">
      <c r="A85" s="41">
        <v>71</v>
      </c>
      <c r="B85" s="57" t="s">
        <v>66</v>
      </c>
      <c r="C85" s="60" t="s">
        <v>164</v>
      </c>
      <c r="D85" s="59" t="s">
        <v>68</v>
      </c>
      <c r="E85" s="61" t="s">
        <v>24</v>
      </c>
      <c r="F85" s="61" t="s">
        <v>59</v>
      </c>
      <c r="G85" s="71">
        <v>25000</v>
      </c>
      <c r="H85" s="71">
        <v>0</v>
      </c>
      <c r="I85" s="71">
        <v>23497.5</v>
      </c>
      <c r="J85" s="64">
        <v>25</v>
      </c>
      <c r="K85" s="71">
        <v>1775</v>
      </c>
      <c r="L85" s="71">
        <v>717.5</v>
      </c>
      <c r="M85" s="71">
        <v>287.5</v>
      </c>
      <c r="N85" s="71">
        <v>1772.5</v>
      </c>
      <c r="O85" s="71">
        <v>760</v>
      </c>
      <c r="P85" s="64">
        <v>0</v>
      </c>
      <c r="Q85" s="64">
        <v>5312.5</v>
      </c>
      <c r="R85" s="64">
        <v>1502.5</v>
      </c>
      <c r="S85" s="64">
        <v>3835</v>
      </c>
      <c r="T85" s="9"/>
    </row>
    <row r="86" spans="1:20" s="26" customFormat="1" ht="19.2" x14ac:dyDescent="0.2">
      <c r="A86" s="41">
        <v>72</v>
      </c>
      <c r="B86" s="50" t="s">
        <v>77</v>
      </c>
      <c r="C86" s="37" t="s">
        <v>82</v>
      </c>
      <c r="D86" s="51" t="s">
        <v>14</v>
      </c>
      <c r="E86" s="38" t="s">
        <v>24</v>
      </c>
      <c r="F86" s="38" t="s">
        <v>59</v>
      </c>
      <c r="G86" s="52">
        <v>40000</v>
      </c>
      <c r="H86" s="52">
        <v>442.65</v>
      </c>
      <c r="I86" s="52">
        <v>37168.35</v>
      </c>
      <c r="J86" s="39">
        <v>25</v>
      </c>
      <c r="K86" s="52">
        <v>2840</v>
      </c>
      <c r="L86" s="52">
        <v>1148</v>
      </c>
      <c r="M86" s="52">
        <v>460</v>
      </c>
      <c r="N86" s="52">
        <v>2836</v>
      </c>
      <c r="O86" s="52">
        <v>1216</v>
      </c>
      <c r="P86" s="39">
        <v>0</v>
      </c>
      <c r="Q86" s="39">
        <v>8500</v>
      </c>
      <c r="R86" s="39">
        <v>2389</v>
      </c>
      <c r="S86" s="39">
        <v>6136</v>
      </c>
      <c r="T86" s="2"/>
    </row>
    <row r="87" spans="1:20" s="49" customFormat="1" ht="19.2" x14ac:dyDescent="0.2">
      <c r="A87" s="35">
        <v>73</v>
      </c>
      <c r="B87" s="53" t="s">
        <v>118</v>
      </c>
      <c r="C87" s="43" t="s">
        <v>82</v>
      </c>
      <c r="D87" s="43" t="s">
        <v>43</v>
      </c>
      <c r="E87" s="45" t="s">
        <v>24</v>
      </c>
      <c r="F87" s="45" t="s">
        <v>59</v>
      </c>
      <c r="G87" s="47">
        <v>55000</v>
      </c>
      <c r="H87" s="47">
        <v>2332.81</v>
      </c>
      <c r="I87" s="47">
        <v>47879.24</v>
      </c>
      <c r="J87" s="47">
        <v>25</v>
      </c>
      <c r="K87" s="47">
        <v>3905</v>
      </c>
      <c r="L87" s="47">
        <v>1578.5</v>
      </c>
      <c r="M87" s="47">
        <v>632.5</v>
      </c>
      <c r="N87" s="47">
        <v>3899.5</v>
      </c>
      <c r="O87" s="47">
        <v>1672</v>
      </c>
      <c r="P87" s="47">
        <v>1512.45</v>
      </c>
      <c r="Q87" s="47">
        <v>11675.17</v>
      </c>
      <c r="R87" s="47">
        <v>3275.5</v>
      </c>
      <c r="S87" s="47">
        <v>8424.67</v>
      </c>
      <c r="T87" s="12"/>
    </row>
    <row r="88" spans="1:20" s="26" customFormat="1" ht="19.2" x14ac:dyDescent="0.2">
      <c r="A88" s="41">
        <v>74</v>
      </c>
      <c r="B88" s="50" t="s">
        <v>81</v>
      </c>
      <c r="C88" s="37" t="s">
        <v>82</v>
      </c>
      <c r="D88" s="51" t="s">
        <v>14</v>
      </c>
      <c r="E88" s="38" t="s">
        <v>24</v>
      </c>
      <c r="F88" s="38" t="s">
        <v>59</v>
      </c>
      <c r="G88" s="52">
        <v>40000</v>
      </c>
      <c r="H88" s="52">
        <v>442.65</v>
      </c>
      <c r="I88" s="52">
        <v>37168.35</v>
      </c>
      <c r="J88" s="39">
        <v>25</v>
      </c>
      <c r="K88" s="52">
        <v>2840</v>
      </c>
      <c r="L88" s="52">
        <v>1148</v>
      </c>
      <c r="M88" s="52">
        <v>460</v>
      </c>
      <c r="N88" s="52">
        <v>2836</v>
      </c>
      <c r="O88" s="52">
        <v>1216</v>
      </c>
      <c r="P88" s="39">
        <v>0</v>
      </c>
      <c r="Q88" s="39">
        <v>8500</v>
      </c>
      <c r="R88" s="39">
        <v>2389</v>
      </c>
      <c r="S88" s="39">
        <v>6136</v>
      </c>
      <c r="T88" s="2"/>
    </row>
    <row r="89" spans="1:20" s="26" customFormat="1" ht="19.2" x14ac:dyDescent="0.2">
      <c r="A89" s="41">
        <v>75</v>
      </c>
      <c r="B89" s="36" t="s">
        <v>126</v>
      </c>
      <c r="C89" s="37" t="s">
        <v>82</v>
      </c>
      <c r="D89" s="37" t="s">
        <v>14</v>
      </c>
      <c r="E89" s="38" t="s">
        <v>24</v>
      </c>
      <c r="F89" s="38" t="s">
        <v>59</v>
      </c>
      <c r="G89" s="39">
        <v>35000</v>
      </c>
      <c r="H89" s="39">
        <v>0</v>
      </c>
      <c r="I89" s="39">
        <v>32906.5</v>
      </c>
      <c r="J89" s="39">
        <v>25</v>
      </c>
      <c r="K89" s="39">
        <v>2485</v>
      </c>
      <c r="L89" s="39">
        <v>1004.5</v>
      </c>
      <c r="M89" s="39">
        <v>402.5</v>
      </c>
      <c r="N89" s="39">
        <v>2481.5</v>
      </c>
      <c r="O89" s="39">
        <v>1064</v>
      </c>
      <c r="P89" s="39">
        <v>0</v>
      </c>
      <c r="Q89" s="39">
        <v>7437.5</v>
      </c>
      <c r="R89" s="39">
        <v>2093.5</v>
      </c>
      <c r="S89" s="39">
        <v>5369</v>
      </c>
      <c r="T89" s="2"/>
    </row>
    <row r="90" spans="1:20" s="26" customFormat="1" ht="19.2" x14ac:dyDescent="0.2">
      <c r="A90" s="35">
        <v>76</v>
      </c>
      <c r="B90" s="78" t="s">
        <v>13</v>
      </c>
      <c r="C90" s="37" t="s">
        <v>82</v>
      </c>
      <c r="D90" s="37" t="s">
        <v>14</v>
      </c>
      <c r="E90" s="38" t="s">
        <v>24</v>
      </c>
      <c r="F90" s="38" t="s">
        <v>59</v>
      </c>
      <c r="G90" s="52">
        <v>35000</v>
      </c>
      <c r="H90" s="52">
        <v>0</v>
      </c>
      <c r="I90" s="52">
        <v>32906.5</v>
      </c>
      <c r="J90" s="39">
        <v>25</v>
      </c>
      <c r="K90" s="52">
        <v>2485</v>
      </c>
      <c r="L90" s="52">
        <v>1004.5</v>
      </c>
      <c r="M90" s="52">
        <v>402.5</v>
      </c>
      <c r="N90" s="52">
        <v>2481.5</v>
      </c>
      <c r="O90" s="52">
        <v>1064</v>
      </c>
      <c r="P90" s="39">
        <v>0</v>
      </c>
      <c r="Q90" s="39">
        <v>7437.5</v>
      </c>
      <c r="R90" s="39">
        <v>2093.5</v>
      </c>
      <c r="S90" s="39">
        <v>5369</v>
      </c>
      <c r="T90" s="2"/>
    </row>
    <row r="91" spans="1:20" s="26" customFormat="1" ht="19.2" x14ac:dyDescent="0.2">
      <c r="A91" s="41">
        <v>77</v>
      </c>
      <c r="B91" s="50" t="s">
        <v>62</v>
      </c>
      <c r="C91" s="37" t="s">
        <v>82</v>
      </c>
      <c r="D91" s="51" t="s">
        <v>14</v>
      </c>
      <c r="E91" s="38" t="s">
        <v>24</v>
      </c>
      <c r="F91" s="38" t="s">
        <v>59</v>
      </c>
      <c r="G91" s="52">
        <v>30000</v>
      </c>
      <c r="H91" s="52">
        <v>0</v>
      </c>
      <c r="I91" s="52">
        <v>28202</v>
      </c>
      <c r="J91" s="39">
        <v>25</v>
      </c>
      <c r="K91" s="52">
        <v>2130</v>
      </c>
      <c r="L91" s="52">
        <v>861</v>
      </c>
      <c r="M91" s="52">
        <v>345</v>
      </c>
      <c r="N91" s="52">
        <v>2127</v>
      </c>
      <c r="O91" s="52">
        <v>912</v>
      </c>
      <c r="P91" s="39">
        <v>0</v>
      </c>
      <c r="Q91" s="39">
        <v>6375</v>
      </c>
      <c r="R91" s="39">
        <v>1798</v>
      </c>
      <c r="S91" s="39">
        <v>4602</v>
      </c>
      <c r="T91" s="2"/>
    </row>
    <row r="92" spans="1:20" s="26" customFormat="1" ht="28.8" x14ac:dyDescent="0.2">
      <c r="A92" s="41">
        <v>78</v>
      </c>
      <c r="B92" s="50" t="s">
        <v>168</v>
      </c>
      <c r="C92" s="37" t="s">
        <v>169</v>
      </c>
      <c r="D92" s="51" t="s">
        <v>79</v>
      </c>
      <c r="E92" s="38" t="s">
        <v>24</v>
      </c>
      <c r="F92" s="38" t="s">
        <v>58</v>
      </c>
      <c r="G92" s="52">
        <v>30000</v>
      </c>
      <c r="H92" s="52">
        <v>0</v>
      </c>
      <c r="I92" s="52">
        <v>28202</v>
      </c>
      <c r="J92" s="39">
        <v>25</v>
      </c>
      <c r="K92" s="52">
        <v>2130</v>
      </c>
      <c r="L92" s="52">
        <v>861</v>
      </c>
      <c r="M92" s="52">
        <v>345</v>
      </c>
      <c r="N92" s="52">
        <v>2127</v>
      </c>
      <c r="O92" s="52">
        <v>912</v>
      </c>
      <c r="P92" s="39">
        <v>0</v>
      </c>
      <c r="Q92" s="39">
        <v>6375</v>
      </c>
      <c r="R92" s="39">
        <v>1798</v>
      </c>
      <c r="S92" s="39">
        <v>4602</v>
      </c>
      <c r="T92" s="2"/>
    </row>
    <row r="93" spans="1:20" s="26" customFormat="1" ht="9.6" x14ac:dyDescent="0.2">
      <c r="A93" s="35"/>
      <c r="B93" s="81" t="s">
        <v>22</v>
      </c>
      <c r="C93" s="82"/>
      <c r="D93" s="83">
        <v>78</v>
      </c>
      <c r="E93" s="84"/>
      <c r="F93" s="85" t="s">
        <v>61</v>
      </c>
      <c r="G93" s="14">
        <f t="shared" ref="G93:S93" si="0">SUM(G14:G92)</f>
        <v>2845100</v>
      </c>
      <c r="H93" s="14">
        <f t="shared" si="0"/>
        <v>107322.51</v>
      </c>
      <c r="I93" s="14">
        <f t="shared" si="0"/>
        <v>2555662.2300000004</v>
      </c>
      <c r="J93" s="14">
        <f t="shared" si="0"/>
        <v>1950</v>
      </c>
      <c r="K93" s="14">
        <f t="shared" si="0"/>
        <v>201802.1</v>
      </c>
      <c r="L93" s="14">
        <f t="shared" si="0"/>
        <v>81654.37</v>
      </c>
      <c r="M93" s="14">
        <f t="shared" si="0"/>
        <v>29271.53</v>
      </c>
      <c r="N93" s="14">
        <f t="shared" si="0"/>
        <v>198004.19999999995</v>
      </c>
      <c r="O93" s="14">
        <f t="shared" si="0"/>
        <v>84898.840000000011</v>
      </c>
      <c r="P93" s="14">
        <f t="shared" si="0"/>
        <v>13612.050000000003</v>
      </c>
      <c r="Q93" s="14">
        <f t="shared" si="0"/>
        <v>580622.46000000008</v>
      </c>
      <c r="R93" s="14">
        <f t="shared" si="0"/>
        <v>164995.16999999998</v>
      </c>
      <c r="S93" s="14">
        <f t="shared" si="0"/>
        <v>417577.29</v>
      </c>
      <c r="T93" s="2"/>
    </row>
    <row r="94" spans="1:20" ht="21.75" customHeight="1" x14ac:dyDescent="0.3">
      <c r="A94" s="7"/>
      <c r="B94" s="3"/>
      <c r="C94" s="3"/>
      <c r="D94" s="3"/>
      <c r="E94" s="3"/>
      <c r="F94" s="3"/>
      <c r="G94" s="8"/>
      <c r="H94" s="3"/>
      <c r="I94" s="3"/>
      <c r="J94" s="3"/>
      <c r="K94" s="3"/>
      <c r="L94" s="4"/>
      <c r="M94" s="3"/>
      <c r="N94" s="3"/>
      <c r="O94" s="3"/>
      <c r="P94" s="3"/>
      <c r="Q94" s="3"/>
      <c r="R94" s="3"/>
      <c r="S94" s="3"/>
      <c r="T94" s="1"/>
    </row>
    <row r="98" spans="3:18" ht="15" thickBot="1" x14ac:dyDescent="0.35">
      <c r="C98" s="18" t="s">
        <v>165</v>
      </c>
      <c r="D98" s="18"/>
      <c r="H98" s="18" t="s">
        <v>171</v>
      </c>
      <c r="I98" s="18"/>
      <c r="J98" s="18"/>
      <c r="O98" s="18" t="s">
        <v>36</v>
      </c>
      <c r="P98" s="18"/>
      <c r="Q98" s="18"/>
      <c r="R98" s="18"/>
    </row>
    <row r="99" spans="3:18" x14ac:dyDescent="0.3">
      <c r="C99" s="15" t="s">
        <v>33</v>
      </c>
      <c r="D99" s="15"/>
      <c r="H99" s="16" t="s">
        <v>35</v>
      </c>
      <c r="I99" s="16"/>
      <c r="J99" s="16"/>
      <c r="O99" s="15" t="s">
        <v>34</v>
      </c>
      <c r="P99" s="15"/>
      <c r="Q99" s="15"/>
      <c r="R99" s="15"/>
    </row>
  </sheetData>
  <sortState xmlns:xlrd2="http://schemas.microsoft.com/office/spreadsheetml/2017/richdata2" ref="A15:S93">
    <sortCondition descending="1" ref="G77:G79"/>
  </sortState>
  <mergeCells count="12">
    <mergeCell ref="O99:R99"/>
    <mergeCell ref="K13:L13"/>
    <mergeCell ref="C99:D99"/>
    <mergeCell ref="H99:J99"/>
    <mergeCell ref="A10:S10"/>
    <mergeCell ref="A11:S11"/>
    <mergeCell ref="C98:D98"/>
    <mergeCell ref="H98:J98"/>
    <mergeCell ref="A12:S12"/>
    <mergeCell ref="R13:S13"/>
    <mergeCell ref="N13:O13"/>
    <mergeCell ref="O98:R98"/>
  </mergeCells>
  <pageMargins left="0.12" right="0.12" top="0.17" bottom="0.3" header="0.15" footer="0.3"/>
  <pageSetup paperSize="5" scale="96" orientation="landscape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FIJOS </vt:lpstr>
      <vt:lpstr>'NOMINA FIJOS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 humanos</dc:creator>
  <cp:lastModifiedBy>Miriam Emilia</cp:lastModifiedBy>
  <cp:lastPrinted>2023-03-06T13:30:12Z</cp:lastPrinted>
  <dcterms:created xsi:type="dcterms:W3CDTF">2020-11-11T16:52:00Z</dcterms:created>
  <dcterms:modified xsi:type="dcterms:W3CDTF">2023-03-06T13:31:05Z</dcterms:modified>
</cp:coreProperties>
</file>